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41" windowWidth="12120" windowHeight="9090" activeTab="0"/>
  </bookViews>
  <sheets>
    <sheet name="Table 108 - Doct and First Prof" sheetId="1" r:id="rId1"/>
  </sheets>
  <definedNames>
    <definedName name="_xlnm.Print_Area" localSheetId="0">'Table 108 - Doct and First Prof'!$A$1:$P$24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<sst xmlns="http://schemas.openxmlformats.org/spreadsheetml/2006/main" count="42" uniqueCount="40">
  <si>
    <t>TABLE 108</t>
  </si>
  <si>
    <t>AGRI-</t>
  </si>
  <si>
    <t>COMMUNI-</t>
  </si>
  <si>
    <t>COMPUTER</t>
  </si>
  <si>
    <t>ENGINEER-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</si>
  <si>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</si>
  <si>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</si>
  <si>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</si>
  <si>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</si>
  <si>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</si>
  <si>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</si>
  <si>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</si>
  <si>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</si>
  <si>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</si>
  <si>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</si>
  <si>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ING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</si>
  <si>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</si>
  <si>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</si>
  <si>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</si>
  <si>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</si>
  <si>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</si>
  <si>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</si>
  <si>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</si>
  <si>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</si>
  <si>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UMC</t>
  </si>
  <si>
    <t>UMKC</t>
  </si>
  <si>
    <t>UMSL</t>
  </si>
  <si>
    <t xml:space="preserve">  Subtotal</t>
  </si>
  <si>
    <t>INDEPENDENT UNIVERSITIES</t>
  </si>
  <si>
    <t>SAINT LOUIS</t>
  </si>
  <si>
    <t>WASHINGTON</t>
  </si>
  <si>
    <t xml:space="preserve"> STATE TOTAL</t>
  </si>
  <si>
    <t>SOURCE:  IPEDS C, Completions</t>
  </si>
  <si>
    <t>PUBLIC UNIVERSITIES</t>
  </si>
  <si>
    <t>DOCTORAL AND FIRST PROFESSIONAL DEGREES CONFERRED BY PUBLIC AND INDEPENDENT INSTITUTIONS, BY DISCIPLINE AREAS, FY 2007</t>
  </si>
  <si>
    <t xml:space="preserve">MISSOURI STATE </t>
  </si>
  <si>
    <t>MISSOURI UNIV. SCI. &amp; TECH.</t>
  </si>
  <si>
    <t xml:space="preserve">ROCKHURST </t>
  </si>
  <si>
    <t xml:space="preserve">SOUTHWEST BAPTIST </t>
  </si>
  <si>
    <t xml:space="preserve">WEBSTER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</si>
</sst>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0"/>
      <name val="Arial"/>
      <family val="2"/>
    </font>
    <font>
      <u val="single"/>
      <sz val="10.45"/>
      <color indexed="12"/>
      <name val="Times New Roman"/>
      <family val="0"/>
    </font>
    <font>
      <u val="single"/>
      <sz val="10.45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Font="1" applyAlignment="1">
      <alignment/>
    </xf>
    <xf numFmtId="3" fontId="4" fillId="0" borderId="2" xfId="0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1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0" xfId="0" applyFont="1" applyAlignment="1">
      <alignment/>
    </xf>
    <xf numFmtId="3" fontId="4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showOutlineSymbols="0" zoomScale="87" zoomScaleNormal="87" workbookViewId="0" topLeftCell="A1">
      <selection activeCell="A9" sqref="A9"/>
    </sheetView>
  </sheetViews>
  <sheetFormatPr defaultColWidth="9.00390625" defaultRowHeight="15.75"/>
  <cols>
    <col min="1" max="1" width="20.50390625" style="0" customWidth="1"/>
    <col min="2" max="2" width="7.75390625" style="0" customWidth="1"/>
    <col min="3" max="3" width="7.625" style="0" customWidth="1"/>
    <col min="4" max="4" width="7.75390625" style="0" customWidth="1"/>
    <col min="5" max="5" width="8.875" style="0" customWidth="1"/>
    <col min="6" max="6" width="9.125" style="0" customWidth="1"/>
    <col min="7" max="7" width="7.75390625" style="0" customWidth="1"/>
    <col min="8" max="8" width="9.625" style="0" customWidth="1"/>
    <col min="9" max="9" width="7.75390625" style="0" customWidth="1"/>
    <col min="10" max="10" width="6.75390625" style="0" customWidth="1"/>
    <col min="11" max="11" width="7.75390625" style="0" customWidth="1"/>
    <col min="12" max="12" width="5.125" style="0" customWidth="1"/>
    <col min="13" max="14" width="7.75390625" style="0" customWidth="1"/>
    <col min="15" max="16" width="5.75390625" style="0" customWidth="1"/>
  </cols>
  <sheetData>
    <row r="1" spans="1:16" ht="12.75" customHeight="1">
      <c r="A1" s="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 customHeight="1">
      <c r="A2" s="2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7"/>
      <c r="B4" s="9" t="s">
        <v>1</v>
      </c>
      <c r="C4" s="10"/>
      <c r="D4" s="9" t="s">
        <v>2</v>
      </c>
      <c r="E4" s="9" t="s">
        <v>3</v>
      </c>
      <c r="F4" s="10"/>
      <c r="G4" s="9" t="s">
        <v>4</v>
      </c>
      <c r="H4" s="9" t="s">
        <v>5</v>
      </c>
      <c r="I4" s="9" t="s">
        <v>6</v>
      </c>
      <c r="J4" s="10"/>
      <c r="K4" s="9" t="s">
        <v>7</v>
      </c>
      <c r="L4" s="10"/>
      <c r="M4" s="9" t="s">
        <v>8</v>
      </c>
      <c r="N4" s="9" t="s">
        <v>9</v>
      </c>
      <c r="O4" s="10"/>
      <c r="P4" s="10"/>
    </row>
    <row r="5" spans="1:16" ht="12.75" customHeight="1">
      <c r="A5" s="4"/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19</v>
      </c>
      <c r="O5" s="11" t="s">
        <v>22</v>
      </c>
      <c r="P5" s="11" t="s">
        <v>23</v>
      </c>
    </row>
    <row r="6" spans="1:1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2" t="s">
        <v>33</v>
      </c>
      <c r="B7" s="8"/>
      <c r="C7" s="8"/>
      <c r="D7" s="8"/>
      <c r="E7" s="8"/>
      <c r="F7" s="8"/>
      <c r="G7" s="8"/>
      <c r="H7" s="8"/>
      <c r="I7" s="8"/>
      <c r="J7" s="8"/>
      <c r="K7" s="8"/>
      <c r="L7" s="4"/>
      <c r="M7" s="8"/>
      <c r="N7" s="8"/>
      <c r="O7" s="8"/>
      <c r="P7" s="8"/>
    </row>
    <row r="8" spans="1:16" ht="12.75" customHeight="1">
      <c r="A8" s="15" t="s">
        <v>35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 aca="true" t="shared" si="0" ref="P8:P13">SUM(B8:O8)</f>
        <v>8</v>
      </c>
    </row>
    <row r="9" spans="1:16" ht="12.75" customHeight="1">
      <c r="A9" s="15" t="s">
        <v>36</v>
      </c>
      <c r="B9" s="8">
        <v>0</v>
      </c>
      <c r="C9" s="8">
        <v>0</v>
      </c>
      <c r="D9" s="8">
        <v>0</v>
      </c>
      <c r="E9" s="8">
        <v>3</v>
      </c>
      <c r="F9" s="8">
        <v>0</v>
      </c>
      <c r="G9" s="8">
        <v>45</v>
      </c>
      <c r="H9" s="8">
        <v>0</v>
      </c>
      <c r="I9" s="8">
        <v>0</v>
      </c>
      <c r="J9" s="8">
        <v>0</v>
      </c>
      <c r="K9" s="8">
        <v>12</v>
      </c>
      <c r="L9" s="8">
        <v>3</v>
      </c>
      <c r="M9" s="8">
        <v>0</v>
      </c>
      <c r="N9" s="8">
        <v>0</v>
      </c>
      <c r="O9" s="8">
        <v>0</v>
      </c>
      <c r="P9" s="8">
        <f t="shared" si="0"/>
        <v>63</v>
      </c>
    </row>
    <row r="10" spans="1:16" ht="12.75" customHeight="1">
      <c r="A10" s="1" t="s">
        <v>24</v>
      </c>
      <c r="B10" s="8">
        <v>17</v>
      </c>
      <c r="C10" s="8">
        <v>14</v>
      </c>
      <c r="D10" s="8">
        <v>8</v>
      </c>
      <c r="E10" s="8">
        <v>6</v>
      </c>
      <c r="F10" s="8">
        <v>86</v>
      </c>
      <c r="G10" s="8">
        <v>33</v>
      </c>
      <c r="H10" s="8">
        <v>15</v>
      </c>
      <c r="I10" s="8">
        <v>4</v>
      </c>
      <c r="J10" s="8">
        <v>153</v>
      </c>
      <c r="K10" s="8">
        <v>53</v>
      </c>
      <c r="L10" s="8">
        <v>10</v>
      </c>
      <c r="M10" s="8">
        <v>2</v>
      </c>
      <c r="N10" s="8">
        <v>33</v>
      </c>
      <c r="O10" s="8">
        <v>148</v>
      </c>
      <c r="P10" s="8">
        <f t="shared" si="0"/>
        <v>582</v>
      </c>
    </row>
    <row r="11" spans="1:16" ht="12.75" customHeight="1">
      <c r="A11" s="1" t="s">
        <v>25</v>
      </c>
      <c r="B11" s="8">
        <v>0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v>57</v>
      </c>
      <c r="I11" s="8">
        <v>0</v>
      </c>
      <c r="J11" s="8">
        <v>267</v>
      </c>
      <c r="K11" s="8">
        <v>0</v>
      </c>
      <c r="L11" s="8">
        <v>0</v>
      </c>
      <c r="M11" s="8">
        <v>0</v>
      </c>
      <c r="N11" s="8">
        <v>8</v>
      </c>
      <c r="O11" s="8">
        <v>176</v>
      </c>
      <c r="P11" s="8">
        <f t="shared" si="0"/>
        <v>509</v>
      </c>
    </row>
    <row r="12" spans="1:16" ht="12.75" customHeight="1">
      <c r="A12" s="1" t="s">
        <v>26</v>
      </c>
      <c r="B12" s="8">
        <v>0</v>
      </c>
      <c r="C12" s="8">
        <v>1</v>
      </c>
      <c r="D12" s="8">
        <v>0</v>
      </c>
      <c r="E12" s="8">
        <v>0</v>
      </c>
      <c r="F12" s="8">
        <v>18</v>
      </c>
      <c r="G12" s="8">
        <v>0</v>
      </c>
      <c r="H12" s="8">
        <v>0</v>
      </c>
      <c r="I12" s="8">
        <v>0</v>
      </c>
      <c r="J12" s="8">
        <v>47</v>
      </c>
      <c r="K12" s="8">
        <v>15</v>
      </c>
      <c r="L12" s="8">
        <v>2</v>
      </c>
      <c r="M12" s="8">
        <v>0</v>
      </c>
      <c r="N12" s="8">
        <v>13</v>
      </c>
      <c r="O12" s="8">
        <v>0</v>
      </c>
      <c r="P12" s="8">
        <f t="shared" si="0"/>
        <v>96</v>
      </c>
    </row>
    <row r="13" spans="1:17" ht="12.75" customHeight="1">
      <c r="A13" s="1" t="s">
        <v>27</v>
      </c>
      <c r="B13" s="8">
        <f>SUM(B8:B12)</f>
        <v>17</v>
      </c>
      <c r="C13" s="8">
        <f aca="true" t="shared" si="1" ref="C13:O13">SUM(C8:C12)</f>
        <v>15</v>
      </c>
      <c r="D13" s="8">
        <f t="shared" si="1"/>
        <v>8</v>
      </c>
      <c r="E13" s="8">
        <f t="shared" si="1"/>
        <v>9</v>
      </c>
      <c r="F13" s="8">
        <f t="shared" si="1"/>
        <v>105</v>
      </c>
      <c r="G13" s="8">
        <f t="shared" si="1"/>
        <v>78</v>
      </c>
      <c r="H13" s="8">
        <f t="shared" si="1"/>
        <v>72</v>
      </c>
      <c r="I13" s="8">
        <f t="shared" si="1"/>
        <v>4</v>
      </c>
      <c r="J13" s="8">
        <f t="shared" si="1"/>
        <v>475</v>
      </c>
      <c r="K13" s="8">
        <f t="shared" si="1"/>
        <v>80</v>
      </c>
      <c r="L13" s="8">
        <f t="shared" si="1"/>
        <v>15</v>
      </c>
      <c r="M13" s="8">
        <f t="shared" si="1"/>
        <v>2</v>
      </c>
      <c r="N13" s="8">
        <f t="shared" si="1"/>
        <v>54</v>
      </c>
      <c r="O13" s="8">
        <f t="shared" si="1"/>
        <v>324</v>
      </c>
      <c r="P13" s="8">
        <f t="shared" si="0"/>
        <v>1258</v>
      </c>
      <c r="Q13" s="8"/>
    </row>
    <row r="14" spans="1:16" ht="12.75" customHeigh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4"/>
      <c r="M14" s="8"/>
      <c r="N14" s="8"/>
      <c r="O14" s="8"/>
      <c r="P14" s="8"/>
    </row>
    <row r="15" spans="1:16" ht="12.75" customHeight="1">
      <c r="A15" s="1" t="s">
        <v>28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4"/>
      <c r="M15" s="8"/>
      <c r="N15" s="8"/>
      <c r="O15" s="8"/>
      <c r="P15" s="8"/>
    </row>
    <row r="16" spans="1:16" ht="12.75" customHeight="1">
      <c r="A16" s="15" t="s">
        <v>37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23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23</v>
      </c>
    </row>
    <row r="17" spans="1:16" ht="12.75" customHeight="1">
      <c r="A17" s="15" t="s">
        <v>29</v>
      </c>
      <c r="B17" s="8">
        <v>0</v>
      </c>
      <c r="C17" s="8">
        <v>3</v>
      </c>
      <c r="D17" s="8">
        <v>0</v>
      </c>
      <c r="E17" s="8">
        <v>0</v>
      </c>
      <c r="F17" s="8">
        <v>81</v>
      </c>
      <c r="G17" s="8">
        <v>0</v>
      </c>
      <c r="H17" s="8">
        <v>14</v>
      </c>
      <c r="I17" s="8">
        <v>0</v>
      </c>
      <c r="J17" s="8">
        <v>183</v>
      </c>
      <c r="K17" s="8">
        <v>15</v>
      </c>
      <c r="L17" s="8">
        <v>1</v>
      </c>
      <c r="M17" s="8">
        <v>1</v>
      </c>
      <c r="N17" s="8">
        <v>13</v>
      </c>
      <c r="O17" s="8">
        <v>271</v>
      </c>
      <c r="P17" s="8">
        <v>582</v>
      </c>
    </row>
    <row r="18" spans="1:16" ht="12.75" customHeight="1">
      <c r="A18" s="15" t="s">
        <v>38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</v>
      </c>
    </row>
    <row r="19" spans="1:16" ht="12.75" customHeight="1">
      <c r="A19" s="15" t="s">
        <v>30</v>
      </c>
      <c r="B19" s="8">
        <v>0</v>
      </c>
      <c r="C19" s="8">
        <v>10</v>
      </c>
      <c r="D19" s="8">
        <v>0</v>
      </c>
      <c r="E19" s="8">
        <v>10</v>
      </c>
      <c r="F19" s="8">
        <v>4</v>
      </c>
      <c r="G19" s="8">
        <v>32</v>
      </c>
      <c r="H19" s="8">
        <v>14</v>
      </c>
      <c r="I19" s="8">
        <v>8</v>
      </c>
      <c r="J19" s="8">
        <v>227</v>
      </c>
      <c r="K19" s="8">
        <v>117</v>
      </c>
      <c r="L19" s="8">
        <v>8</v>
      </c>
      <c r="M19" s="8">
        <v>9</v>
      </c>
      <c r="N19" s="8">
        <v>28</v>
      </c>
      <c r="O19" s="8">
        <v>260</v>
      </c>
      <c r="P19" s="8">
        <v>727</v>
      </c>
    </row>
    <row r="20" spans="1:16" ht="12.75" customHeight="1">
      <c r="A20" s="15" t="s">
        <v>39</v>
      </c>
      <c r="B20" s="8">
        <v>0</v>
      </c>
      <c r="C20" s="8">
        <v>12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12</v>
      </c>
    </row>
    <row r="21" spans="1:17" ht="12.75" customHeight="1">
      <c r="A21" s="1" t="s">
        <v>27</v>
      </c>
      <c r="B21" s="8">
        <f aca="true" t="shared" si="2" ref="B21:O21">(SUM(B16:B20))*1</f>
        <v>0</v>
      </c>
      <c r="C21" s="8">
        <f t="shared" si="2"/>
        <v>25</v>
      </c>
      <c r="D21" s="8">
        <f t="shared" si="2"/>
        <v>0</v>
      </c>
      <c r="E21" s="8">
        <f t="shared" si="2"/>
        <v>10</v>
      </c>
      <c r="F21" s="8">
        <f t="shared" si="2"/>
        <v>85</v>
      </c>
      <c r="G21" s="8">
        <f t="shared" si="2"/>
        <v>32</v>
      </c>
      <c r="H21" s="8">
        <f t="shared" si="2"/>
        <v>28</v>
      </c>
      <c r="I21" s="8">
        <f t="shared" si="2"/>
        <v>8</v>
      </c>
      <c r="J21" s="8">
        <f t="shared" si="2"/>
        <v>435</v>
      </c>
      <c r="K21" s="8">
        <f t="shared" si="2"/>
        <v>132</v>
      </c>
      <c r="L21" s="8">
        <f t="shared" si="2"/>
        <v>9</v>
      </c>
      <c r="M21" s="8">
        <f t="shared" si="2"/>
        <v>10</v>
      </c>
      <c r="N21" s="8">
        <f t="shared" si="2"/>
        <v>41</v>
      </c>
      <c r="O21" s="8">
        <f t="shared" si="2"/>
        <v>531</v>
      </c>
      <c r="P21" s="8">
        <f>SUM(B21:O21)</f>
        <v>1346</v>
      </c>
      <c r="Q21" s="8"/>
    </row>
    <row r="22" spans="1:16" ht="12.75" customHeight="1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4"/>
      <c r="M22" s="8"/>
      <c r="N22" s="8"/>
      <c r="O22" s="8"/>
      <c r="P22" s="8"/>
    </row>
    <row r="23" spans="1:18" ht="12.75" customHeight="1" thickBot="1">
      <c r="A23" s="1" t="s">
        <v>31</v>
      </c>
      <c r="B23" s="8">
        <f aca="true" t="shared" si="3" ref="B23:P23">SUM(B13+B21)</f>
        <v>17</v>
      </c>
      <c r="C23" s="13">
        <f t="shared" si="3"/>
        <v>40</v>
      </c>
      <c r="D23" s="8">
        <f t="shared" si="3"/>
        <v>8</v>
      </c>
      <c r="E23" s="8">
        <f t="shared" si="3"/>
        <v>19</v>
      </c>
      <c r="F23" s="8">
        <f t="shared" si="3"/>
        <v>190</v>
      </c>
      <c r="G23" s="8">
        <f t="shared" si="3"/>
        <v>110</v>
      </c>
      <c r="H23" s="8">
        <f t="shared" si="3"/>
        <v>100</v>
      </c>
      <c r="I23" s="8">
        <f t="shared" si="3"/>
        <v>12</v>
      </c>
      <c r="J23" s="8">
        <f t="shared" si="3"/>
        <v>910</v>
      </c>
      <c r="K23" s="8">
        <f t="shared" si="3"/>
        <v>212</v>
      </c>
      <c r="L23" s="8">
        <f t="shared" si="3"/>
        <v>24</v>
      </c>
      <c r="M23" s="8">
        <f t="shared" si="3"/>
        <v>12</v>
      </c>
      <c r="N23" s="8">
        <f t="shared" si="3"/>
        <v>95</v>
      </c>
      <c r="O23" s="8">
        <f t="shared" si="3"/>
        <v>855</v>
      </c>
      <c r="P23" s="8">
        <f t="shared" si="3"/>
        <v>2604</v>
      </c>
      <c r="R23" s="8"/>
    </row>
    <row r="24" spans="1:16" ht="12.75" customHeight="1" thickTop="1">
      <c r="A24" s="3" t="s">
        <v>32</v>
      </c>
      <c r="B24" s="7"/>
      <c r="C24" s="12"/>
      <c r="D24" s="7"/>
      <c r="E24" s="7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</row>
    <row r="27" spans="1:16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</sheetData>
  <printOptions/>
  <pageMargins left="0.6" right="0.5" top="1" bottom="0.5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jkintzel</cp:lastModifiedBy>
  <cp:lastPrinted>2008-03-07T17:06:27Z</cp:lastPrinted>
  <dcterms:created xsi:type="dcterms:W3CDTF">2004-10-18T21:52:49Z</dcterms:created>
  <dcterms:modified xsi:type="dcterms:W3CDTF">2008-03-07T17:06:30Z</dcterms:modified>
  <cp:category/>
  <cp:version/>
  <cp:contentType/>
  <cp:contentStatus/>
</cp:coreProperties>
</file>