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11475" windowHeight="5445"/>
  </bookViews>
  <sheets>
    <sheet name="table092_093_FY14" sheetId="1" r:id="rId1"/>
    <sheet name="Sheet2" sheetId="2" r:id="rId2"/>
    <sheet name="Sheet3" sheetId="3" r:id="rId3"/>
  </sheets>
  <calcPr calcId="125725"/>
</workbook>
</file>

<file path=xl/calcChain.xml><?xml version="1.0" encoding="utf-8"?>
<calcChain xmlns="http://schemas.openxmlformats.org/spreadsheetml/2006/main">
  <c r="M24" i="1"/>
  <c r="L24"/>
  <c r="K24"/>
  <c r="J24"/>
  <c r="I24"/>
  <c r="H24"/>
  <c r="G24"/>
  <c r="F24"/>
  <c r="E24"/>
  <c r="D24"/>
  <c r="C24"/>
  <c r="B24"/>
</calcChain>
</file>

<file path=xl/sharedStrings.xml><?xml version="1.0" encoding="utf-8"?>
<sst xmlns="http://schemas.openxmlformats.org/spreadsheetml/2006/main" count="103" uniqueCount="68">
  <si>
    <t>TABLE 92</t>
  </si>
  <si>
    <t>CURRENT FUND EXPENDITURES AT PUBLIC BACCALAUREATE AND HIGHER DEGREE-GRANTING INSTITUTIONS, BY FUNCTION, FY 2014</t>
  </si>
  <si>
    <t>OTHER,</t>
  </si>
  <si>
    <t>OPERATION</t>
  </si>
  <si>
    <t>AUXILIARY</t>
  </si>
  <si>
    <t>TOTAL</t>
  </si>
  <si>
    <t>INSTITU-</t>
  </si>
  <si>
    <t>&amp; MAINT. OF</t>
  </si>
  <si>
    <t>ENTERPRISES,</t>
  </si>
  <si>
    <t>OTHER</t>
  </si>
  <si>
    <t>EXPENSES</t>
  </si>
  <si>
    <t xml:space="preserve"> </t>
  </si>
  <si>
    <t>PUBLIC</t>
  </si>
  <si>
    <t>ACADEMIC</t>
  </si>
  <si>
    <t>STUDENT</t>
  </si>
  <si>
    <t>TIONAL</t>
  </si>
  <si>
    <t>PHYSICAL</t>
  </si>
  <si>
    <t>SCHOLAR-</t>
  </si>
  <si>
    <t>HOSPITALS,</t>
  </si>
  <si>
    <t>EXPENSES /</t>
  </si>
  <si>
    <t>AND</t>
  </si>
  <si>
    <t>INSTRUCTION</t>
  </si>
  <si>
    <t>RESEARCH</t>
  </si>
  <si>
    <t>SERVICE</t>
  </si>
  <si>
    <t>SUPPORT</t>
  </si>
  <si>
    <t>SERVICES</t>
  </si>
  <si>
    <t>PLANT *</t>
  </si>
  <si>
    <t>SHIPS</t>
  </si>
  <si>
    <t>INDEP. OPER.</t>
  </si>
  <si>
    <t>DEDUCTIONS</t>
  </si>
  <si>
    <t>DEPRECIATION **</t>
  </si>
  <si>
    <t>Harris-Stowe State University</t>
  </si>
  <si>
    <t>Lincoln University</t>
  </si>
  <si>
    <t>Missouri Southern State University</t>
  </si>
  <si>
    <t>Missouri State University-Springfield</t>
  </si>
  <si>
    <t>Missouri University of Science and Technology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</si>
  <si>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</si>
  <si>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</si>
  <si>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</si>
  <si>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</si>
  <si>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</si>
  <si>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</si>
  <si>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</si>
  <si>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</si>
  <si>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University of Missouri-System Office</t>
  </si>
  <si>
    <t>Total</t>
  </si>
  <si>
    <t>SOURCE:  IPEDS F, Finance</t>
  </si>
  <si>
    <t>* Operation and maintenance of physical plant is also included within functional categories. This column is included as additional information, but is not included in total expenses and deductions, because it would be double-counted.</t>
  </si>
  <si>
    <t>* Depreciation is also included within other functional categories. This column is included as additional information, but is not included in total expenses and deductions, because it would be double-counted.</t>
  </si>
  <si>
    <t>TABLE 93</t>
  </si>
  <si>
    <t>CURRENT FUND EXPENDITURES AT PUBLIC CERTIFICATE AND ASSOCIATE DEGREE-GRANTING INSTITUTIONS, BY FUNCTION, FY 2014</t>
  </si>
  <si>
    <t>SCHOLARSHIPS</t>
  </si>
  <si>
    <t>OPERATING</t>
  </si>
  <si>
    <t>FELLOWSHIPS</t>
  </si>
  <si>
    <t>Crowder College</t>
  </si>
  <si>
    <t>East Central College</t>
  </si>
  <si>
    <t>Jefferson College</t>
  </si>
  <si>
    <t>Metropolitan Community College</t>
  </si>
  <si>
    <t>Mineral Area College</t>
  </si>
  <si>
    <t>Missouri State University-West Plains</t>
  </si>
  <si>
    <t>Moberly Area Community College</t>
  </si>
  <si>
    <t>North Central Missouri College</t>
  </si>
  <si>
    <t>Ozarks Technical Community College</t>
  </si>
  <si>
    <t>St Charles Community College</t>
  </si>
  <si>
    <t>St. Louis Community College</t>
  </si>
  <si>
    <t>State Fair Community College</t>
  </si>
  <si>
    <t>State Technical College of Missouri</t>
  </si>
  <si>
    <t>Three Rivers Community College</t>
  </si>
</sst>
</file>

<file path=xl/styles.xml><?xml version="1.0" encoding="utf-8"?>
<styleSheet xmlns="http://schemas.openxmlformats.org/spreadsheetml/2006/main">
  <numFmts count="2">
    <numFmt numFmtId="6" formatCode="&quot;$&quot;#,##0_);[Red]\(&quot;$&quot;#,##0\)"/>
    <numFmt numFmtId="164" formatCode="&quot;$&quot;#,##0"/>
  </numFmts>
  <fonts count="2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6"/>
      <name val="Times New Roman"/>
    </font>
    <font>
      <sz val="8"/>
      <name val="Times New Roman"/>
      <family val="1"/>
    </font>
    <font>
      <sz val="8"/>
      <color rgb="FF000000"/>
      <name val="Times New Roman"/>
      <family val="1"/>
    </font>
    <font>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uble">
        <color indexed="8"/>
      </bottom>
      <diagonal/>
    </border>
    <border>
      <left style="thin">
        <color indexed="64"/>
      </left>
      <right style="thin">
        <color indexed="64"/>
      </right>
      <top style="double">
        <color indexed="8"/>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
      <left/>
      <right style="thin">
        <color indexed="8"/>
      </right>
      <top style="double">
        <color indexed="8"/>
      </top>
      <bottom/>
      <diagonal/>
    </border>
    <border>
      <left/>
      <right style="thin">
        <color indexed="64"/>
      </right>
      <top/>
      <bottom style="double">
        <color indexed="64"/>
      </bottom>
      <diagonal/>
    </border>
    <border>
      <left/>
      <right style="thin">
        <color indexed="64"/>
      </right>
      <top style="double">
        <color indexed="8"/>
      </top>
      <bottom/>
      <diagonal/>
    </border>
    <border>
      <left/>
      <right style="thin">
        <color indexed="64"/>
      </right>
      <top style="double">
        <color indexed="64"/>
      </top>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3" fontId="18"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cellStyleXfs>
  <cellXfs count="56">
    <xf numFmtId="0" fontId="0" fillId="0" borderId="0" xfId="0"/>
    <xf numFmtId="3" fontId="19" fillId="0" borderId="0" xfId="41" applyFont="1" applyAlignment="1">
      <alignment horizontal="left" vertical="center"/>
    </xf>
    <xf numFmtId="0" fontId="19" fillId="0" borderId="0" xfId="41" applyNumberFormat="1" applyFont="1" applyAlignment="1">
      <alignment horizontal="left"/>
    </xf>
    <xf numFmtId="0" fontId="19" fillId="0" borderId="0" xfId="41" applyNumberFormat="1" applyFont="1" applyAlignment="1" applyProtection="1">
      <alignment horizontal="left" shrinkToFit="1"/>
      <protection locked="0"/>
    </xf>
    <xf numFmtId="3" fontId="19" fillId="0" borderId="0" xfId="41" applyFont="1" applyAlignment="1">
      <alignment horizontal="left" shrinkToFit="1"/>
    </xf>
    <xf numFmtId="3" fontId="19" fillId="0" borderId="13" xfId="41" applyFont="1" applyBorder="1" applyAlignment="1">
      <alignment horizontal="left" vertical="center" shrinkToFit="1"/>
    </xf>
    <xf numFmtId="3" fontId="19" fillId="0" borderId="17" xfId="41" applyFont="1" applyBorder="1" applyAlignment="1">
      <alignment horizontal="left" vertical="center" shrinkToFit="1"/>
    </xf>
    <xf numFmtId="3" fontId="19" fillId="0" borderId="12" xfId="41" applyFont="1" applyBorder="1" applyAlignment="1">
      <alignment horizontal="left" vertical="center" shrinkToFit="1"/>
    </xf>
    <xf numFmtId="0" fontId="0" fillId="0" borderId="0" xfId="0" applyAlignment="1">
      <alignment horizontal="left"/>
    </xf>
    <xf numFmtId="3" fontId="19" fillId="0" borderId="0" xfId="41" applyFont="1" applyAlignment="1">
      <alignment horizontal="left" vertical="center" shrinkToFit="1"/>
    </xf>
    <xf numFmtId="3" fontId="19" fillId="0" borderId="19" xfId="41" applyFont="1" applyBorder="1" applyAlignment="1">
      <alignment horizontal="center" vertical="center" shrinkToFit="1"/>
    </xf>
    <xf numFmtId="6" fontId="20" fillId="33" borderId="18" xfId="48" applyNumberFormat="1" applyFont="1" applyFill="1" applyBorder="1" applyAlignment="1">
      <alignment horizontal="center" vertical="center" wrapText="1"/>
    </xf>
    <xf numFmtId="3" fontId="19" fillId="0" borderId="10" xfId="41" applyFont="1" applyBorder="1" applyAlignment="1">
      <alignment horizontal="center" vertical="center" shrinkToFit="1"/>
    </xf>
    <xf numFmtId="0" fontId="19" fillId="0" borderId="0" xfId="41" applyNumberFormat="1" applyFont="1" applyAlignment="1">
      <alignment horizontal="center"/>
    </xf>
    <xf numFmtId="6" fontId="20" fillId="0" borderId="18" xfId="48" applyNumberFormat="1" applyFont="1" applyFill="1" applyBorder="1" applyAlignment="1">
      <alignment horizontal="center" vertical="center" wrapText="1"/>
    </xf>
    <xf numFmtId="0" fontId="21" fillId="0" borderId="0" xfId="0" applyFont="1" applyAlignment="1">
      <alignment horizontal="center"/>
    </xf>
    <xf numFmtId="0" fontId="19" fillId="0" borderId="0" xfId="41" applyNumberFormat="1" applyFont="1" applyAlignment="1" applyProtection="1">
      <alignment horizontal="center"/>
      <protection locked="0"/>
    </xf>
    <xf numFmtId="3" fontId="19" fillId="0" borderId="0" xfId="41" applyFont="1" applyAlignment="1">
      <alignment horizontal="center" vertical="center" shrinkToFit="1"/>
    </xf>
    <xf numFmtId="9" fontId="19" fillId="0" borderId="0" xfId="41" applyNumberFormat="1" applyFont="1" applyAlignment="1">
      <alignment horizontal="center" shrinkToFit="1"/>
    </xf>
    <xf numFmtId="164" fontId="19" fillId="33" borderId="20" xfId="41" applyNumberFormat="1" applyFont="1" applyFill="1" applyBorder="1" applyAlignment="1">
      <alignment horizontal="center" vertical="center" shrinkToFit="1"/>
    </xf>
    <xf numFmtId="3" fontId="19" fillId="33" borderId="22" xfId="41" applyFont="1" applyFill="1" applyBorder="1" applyAlignment="1">
      <alignment horizontal="center" vertical="center" shrinkToFit="1"/>
    </xf>
    <xf numFmtId="164" fontId="19" fillId="0" borderId="20" xfId="41" applyNumberFormat="1" applyFont="1" applyBorder="1" applyAlignment="1">
      <alignment horizontal="center" vertical="center" shrinkToFit="1"/>
    </xf>
    <xf numFmtId="3" fontId="19" fillId="0" borderId="12" xfId="41" applyFont="1" applyBorder="1" applyAlignment="1">
      <alignment horizontal="center" vertical="center" shrinkToFit="1"/>
    </xf>
    <xf numFmtId="3" fontId="19" fillId="0" borderId="0" xfId="41" applyFont="1" applyAlignment="1">
      <alignment shrinkToFit="1"/>
    </xf>
    <xf numFmtId="3" fontId="19" fillId="0" borderId="21" xfId="41" applyFont="1" applyBorder="1" applyAlignment="1">
      <alignment horizontal="center" vertical="center" shrinkToFit="1"/>
    </xf>
    <xf numFmtId="3" fontId="19" fillId="0" borderId="18" xfId="41" applyFont="1" applyBorder="1" applyAlignment="1">
      <alignment horizontal="center" vertical="center" shrinkToFit="1"/>
    </xf>
    <xf numFmtId="3" fontId="19" fillId="33" borderId="18" xfId="41" applyFont="1" applyFill="1" applyBorder="1" applyAlignment="1">
      <alignment horizontal="center" vertical="center" shrinkToFit="1"/>
    </xf>
    <xf numFmtId="3" fontId="19" fillId="33" borderId="14" xfId="41" applyFont="1" applyFill="1" applyBorder="1" applyAlignment="1">
      <alignment horizontal="center" vertical="center" shrinkToFit="1"/>
    </xf>
    <xf numFmtId="0" fontId="20" fillId="0" borderId="13" xfId="48" applyFont="1" applyFill="1" applyBorder="1" applyAlignment="1">
      <alignment horizontal="left" vertical="center" wrapText="1"/>
    </xf>
    <xf numFmtId="164" fontId="0" fillId="0" borderId="0" xfId="0" applyNumberFormat="1"/>
    <xf numFmtId="0" fontId="19" fillId="33" borderId="18" xfId="41" applyNumberFormat="1" applyFont="1" applyFill="1" applyBorder="1" applyAlignment="1">
      <alignment horizontal="center" vertical="center"/>
    </xf>
    <xf numFmtId="3" fontId="19" fillId="0" borderId="15" xfId="41" applyFont="1" applyBorder="1" applyAlignment="1">
      <alignment horizontal="left" vertical="center" shrinkToFit="1"/>
    </xf>
    <xf numFmtId="3" fontId="19" fillId="0" borderId="14" xfId="41" applyFont="1" applyBorder="1" applyAlignment="1">
      <alignment horizontal="center" vertical="center" shrinkToFit="1"/>
    </xf>
    <xf numFmtId="0" fontId="19" fillId="0" borderId="0" xfId="41" applyNumberFormat="1" applyFont="1" applyAlignment="1">
      <alignment horizontal="left" vertical="center"/>
    </xf>
    <xf numFmtId="0" fontId="19" fillId="0" borderId="0" xfId="41" applyNumberFormat="1" applyFont="1" applyAlignment="1">
      <alignment horizontal="center" vertical="center"/>
    </xf>
    <xf numFmtId="0" fontId="21" fillId="0" borderId="0" xfId="0" applyFont="1" applyAlignment="1">
      <alignment horizontal="center" vertical="center"/>
    </xf>
    <xf numFmtId="0" fontId="19" fillId="0" borderId="11" xfId="41" applyNumberFormat="1" applyFont="1" applyBorder="1" applyAlignment="1">
      <alignment horizontal="left" vertical="center"/>
    </xf>
    <xf numFmtId="0" fontId="19" fillId="0" borderId="10" xfId="41" applyNumberFormat="1" applyFont="1" applyBorder="1" applyAlignment="1">
      <alignment horizontal="center" vertical="center"/>
    </xf>
    <xf numFmtId="0" fontId="19" fillId="0" borderId="13" xfId="41" applyNumberFormat="1" applyFont="1" applyBorder="1" applyAlignment="1">
      <alignment horizontal="left" vertical="center"/>
    </xf>
    <xf numFmtId="0" fontId="19" fillId="0" borderId="12" xfId="41" applyNumberFormat="1" applyFont="1" applyBorder="1" applyAlignment="1">
      <alignment horizontal="center" vertical="center"/>
    </xf>
    <xf numFmtId="0" fontId="19" fillId="0" borderId="13" xfId="41" applyNumberFormat="1" applyFont="1" applyBorder="1" applyAlignment="1">
      <alignment horizontal="center" vertical="center"/>
    </xf>
    <xf numFmtId="0" fontId="19" fillId="33" borderId="13" xfId="41" applyNumberFormat="1" applyFont="1" applyFill="1" applyBorder="1" applyAlignment="1">
      <alignment horizontal="center" vertical="center"/>
    </xf>
    <xf numFmtId="3" fontId="19" fillId="0" borderId="13" xfId="41" applyFont="1" applyBorder="1" applyAlignment="1">
      <alignment horizontal="center" vertical="center" shrinkToFit="1"/>
    </xf>
    <xf numFmtId="0" fontId="19" fillId="0" borderId="13" xfId="41" applyNumberFormat="1" applyFont="1" applyBorder="1" applyAlignment="1">
      <alignment horizontal="center" vertical="center" shrinkToFit="1"/>
    </xf>
    <xf numFmtId="0" fontId="19" fillId="0" borderId="15" xfId="41" applyNumberFormat="1" applyFont="1" applyBorder="1" applyAlignment="1">
      <alignment horizontal="left" vertical="center"/>
    </xf>
    <xf numFmtId="0" fontId="19" fillId="0" borderId="15" xfId="41" applyNumberFormat="1" applyFont="1" applyBorder="1" applyAlignment="1">
      <alignment horizontal="center" vertical="center"/>
    </xf>
    <xf numFmtId="3" fontId="19" fillId="0" borderId="15" xfId="41" applyFont="1" applyBorder="1" applyAlignment="1">
      <alignment horizontal="center" vertical="center" shrinkToFit="1"/>
    </xf>
    <xf numFmtId="0" fontId="19" fillId="33" borderId="15" xfId="41" applyNumberFormat="1" applyFont="1" applyFill="1" applyBorder="1" applyAlignment="1">
      <alignment horizontal="center" vertical="center"/>
    </xf>
    <xf numFmtId="0" fontId="19" fillId="0" borderId="16" xfId="41" applyNumberFormat="1" applyFont="1" applyBorder="1" applyAlignment="1">
      <alignment horizontal="center" vertical="center"/>
    </xf>
    <xf numFmtId="0" fontId="19" fillId="33" borderId="16" xfId="41" applyNumberFormat="1" applyFont="1" applyFill="1" applyBorder="1" applyAlignment="1">
      <alignment horizontal="center" vertical="center"/>
    </xf>
    <xf numFmtId="6" fontId="20" fillId="0" borderId="13" xfId="48" applyNumberFormat="1" applyFont="1" applyFill="1" applyBorder="1" applyAlignment="1">
      <alignment horizontal="center" vertical="center" wrapText="1"/>
    </xf>
    <xf numFmtId="6" fontId="20" fillId="33" borderId="13" xfId="48" applyNumberFormat="1" applyFont="1" applyFill="1" applyBorder="1" applyAlignment="1">
      <alignment horizontal="center" vertical="center" wrapText="1"/>
    </xf>
    <xf numFmtId="164" fontId="19" fillId="0" borderId="17" xfId="41" applyNumberFormat="1" applyFont="1" applyBorder="1" applyAlignment="1">
      <alignment horizontal="left" vertical="center"/>
    </xf>
    <xf numFmtId="164" fontId="19" fillId="0" borderId="17" xfId="41" applyNumberFormat="1" applyFont="1" applyBorder="1" applyAlignment="1">
      <alignment horizontal="center" vertical="center"/>
    </xf>
    <xf numFmtId="164" fontId="19" fillId="33" borderId="17" xfId="41" applyNumberFormat="1" applyFont="1" applyFill="1" applyBorder="1" applyAlignment="1">
      <alignment horizontal="center" vertical="center"/>
    </xf>
    <xf numFmtId="3" fontId="19" fillId="0" borderId="0" xfId="41" applyFont="1" applyAlignment="1">
      <alignment shrinkToFit="1"/>
    </xf>
  </cellXfs>
  <cellStyles count="49">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rmal 3" xfId="45"/>
    <cellStyle name="Normal 4" xfId="46"/>
    <cellStyle name="Normal 5" xfId="47"/>
    <cellStyle name="Normal 6" xfId="48"/>
    <cellStyle name="Normal 7" xfId="41"/>
    <cellStyle name="Normal 9" xfId="42"/>
    <cellStyle name="Note 2" xfId="44"/>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9"/>
  <sheetViews>
    <sheetView tabSelected="1" zoomScaleNormal="100" workbookViewId="0"/>
  </sheetViews>
  <sheetFormatPr defaultRowHeight="15"/>
  <cols>
    <col min="1" max="1" width="33" style="8" bestFit="1" customWidth="1"/>
    <col min="2" max="2" width="11.7109375" style="15" bestFit="1" customWidth="1"/>
    <col min="3" max="4" width="10.85546875" style="15" bestFit="1" customWidth="1"/>
    <col min="5" max="7" width="10.42578125" style="15" bestFit="1" customWidth="1"/>
    <col min="8" max="8" width="11" style="15" bestFit="1" customWidth="1"/>
    <col min="9" max="9" width="12.28515625" style="15" bestFit="1" customWidth="1"/>
    <col min="10" max="10" width="12.140625" style="15" bestFit="1" customWidth="1"/>
    <col min="11" max="11" width="11.140625" style="15" bestFit="1" customWidth="1"/>
    <col min="12" max="12" width="15.140625" style="15" bestFit="1" customWidth="1"/>
    <col min="13" max="13" width="12.140625" style="15" bestFit="1" customWidth="1"/>
  </cols>
  <sheetData>
    <row r="1" spans="1:13">
      <c r="A1" s="9" t="s">
        <v>0</v>
      </c>
      <c r="B1" s="17"/>
      <c r="C1" s="17"/>
      <c r="D1" s="17"/>
      <c r="E1" s="17"/>
      <c r="F1" s="17"/>
      <c r="G1" s="17"/>
      <c r="H1" s="17"/>
      <c r="I1" s="17"/>
      <c r="J1" s="17"/>
      <c r="K1" s="17"/>
      <c r="L1" s="17"/>
      <c r="M1" s="17"/>
    </row>
    <row r="2" spans="1:13">
      <c r="A2" s="1" t="s">
        <v>1</v>
      </c>
      <c r="C2" s="17"/>
      <c r="D2" s="17"/>
      <c r="E2" s="17"/>
      <c r="F2" s="17"/>
      <c r="G2" s="17"/>
      <c r="H2" s="17"/>
      <c r="I2" s="17"/>
      <c r="J2" s="17"/>
      <c r="K2" s="17"/>
      <c r="L2" s="17"/>
      <c r="M2" s="17"/>
    </row>
    <row r="3" spans="1:13" ht="15.75" thickBot="1">
      <c r="A3" s="9"/>
      <c r="B3" s="17"/>
      <c r="C3" s="17"/>
      <c r="D3" s="17"/>
      <c r="E3" s="17"/>
      <c r="F3" s="17"/>
      <c r="G3" s="17"/>
      <c r="H3" s="17"/>
      <c r="I3" s="17"/>
      <c r="J3" s="17"/>
      <c r="K3" s="17"/>
      <c r="L3" s="17"/>
      <c r="M3" s="12"/>
    </row>
    <row r="4" spans="1:13" ht="15.75" thickTop="1">
      <c r="A4" s="7"/>
      <c r="B4" s="24"/>
      <c r="C4" s="24"/>
      <c r="D4" s="10"/>
      <c r="E4" s="22"/>
      <c r="F4" s="24"/>
      <c r="G4" s="24"/>
      <c r="H4" s="24"/>
      <c r="I4" s="24"/>
      <c r="J4" s="24" t="s">
        <v>2</v>
      </c>
      <c r="K4" s="24"/>
      <c r="L4" s="24"/>
      <c r="M4" s="20"/>
    </row>
    <row r="5" spans="1:13">
      <c r="A5" s="5"/>
      <c r="B5" s="25"/>
      <c r="C5" s="25"/>
      <c r="D5" s="25"/>
      <c r="E5" s="25"/>
      <c r="F5" s="25"/>
      <c r="G5" s="25"/>
      <c r="H5" s="25" t="s">
        <v>3</v>
      </c>
      <c r="I5" s="25"/>
      <c r="J5" s="25" t="s">
        <v>4</v>
      </c>
      <c r="K5" s="25"/>
      <c r="L5" s="25"/>
      <c r="M5" s="26" t="s">
        <v>5</v>
      </c>
    </row>
    <row r="6" spans="1:13">
      <c r="A6" s="5"/>
      <c r="B6" s="25"/>
      <c r="C6" s="25"/>
      <c r="D6" s="25"/>
      <c r="E6" s="25"/>
      <c r="F6" s="25"/>
      <c r="G6" s="25" t="s">
        <v>6</v>
      </c>
      <c r="H6" s="25" t="s">
        <v>7</v>
      </c>
      <c r="I6" s="25"/>
      <c r="J6" s="25" t="s">
        <v>8</v>
      </c>
      <c r="K6" s="25" t="s">
        <v>9</v>
      </c>
      <c r="L6" s="25"/>
      <c r="M6" s="26" t="s">
        <v>10</v>
      </c>
    </row>
    <row r="7" spans="1:13">
      <c r="A7" s="5"/>
      <c r="B7" s="25" t="s">
        <v>11</v>
      </c>
      <c r="C7" s="25"/>
      <c r="D7" s="25" t="s">
        <v>12</v>
      </c>
      <c r="E7" s="25" t="s">
        <v>13</v>
      </c>
      <c r="F7" s="25" t="s">
        <v>14</v>
      </c>
      <c r="G7" s="25" t="s">
        <v>15</v>
      </c>
      <c r="H7" s="25" t="s">
        <v>16</v>
      </c>
      <c r="I7" s="25" t="s">
        <v>17</v>
      </c>
      <c r="J7" s="25" t="s">
        <v>18</v>
      </c>
      <c r="K7" s="25" t="s">
        <v>19</v>
      </c>
      <c r="L7" s="25"/>
      <c r="M7" s="26" t="s">
        <v>20</v>
      </c>
    </row>
    <row r="8" spans="1:13">
      <c r="A8" s="31"/>
      <c r="B8" s="32" t="s">
        <v>21</v>
      </c>
      <c r="C8" s="32" t="s">
        <v>22</v>
      </c>
      <c r="D8" s="32" t="s">
        <v>23</v>
      </c>
      <c r="E8" s="32" t="s">
        <v>24</v>
      </c>
      <c r="F8" s="32" t="s">
        <v>25</v>
      </c>
      <c r="G8" s="32" t="s">
        <v>24</v>
      </c>
      <c r="H8" s="32" t="s">
        <v>26</v>
      </c>
      <c r="I8" s="32" t="s">
        <v>27</v>
      </c>
      <c r="J8" s="32" t="s">
        <v>28</v>
      </c>
      <c r="K8" s="32" t="s">
        <v>29</v>
      </c>
      <c r="L8" s="32" t="s">
        <v>30</v>
      </c>
      <c r="M8" s="27" t="s">
        <v>29</v>
      </c>
    </row>
    <row r="9" spans="1:13">
      <c r="A9" s="5"/>
      <c r="B9" s="25"/>
      <c r="C9" s="25"/>
      <c r="D9" s="25"/>
      <c r="E9" s="25"/>
      <c r="F9" s="25"/>
      <c r="G9" s="25"/>
      <c r="H9" s="25"/>
      <c r="I9" s="25"/>
      <c r="J9" s="25"/>
      <c r="K9" s="25"/>
      <c r="L9" s="25"/>
      <c r="M9" s="30"/>
    </row>
    <row r="10" spans="1:13">
      <c r="A10" s="28" t="s">
        <v>31</v>
      </c>
      <c r="B10" s="14">
        <v>7551336</v>
      </c>
      <c r="C10" s="14">
        <v>0</v>
      </c>
      <c r="D10" s="14">
        <v>1633006</v>
      </c>
      <c r="E10" s="14">
        <v>1969092</v>
      </c>
      <c r="F10" s="14">
        <v>3040202</v>
      </c>
      <c r="G10" s="14">
        <v>4046366</v>
      </c>
      <c r="H10" s="14">
        <v>1906133</v>
      </c>
      <c r="I10" s="14">
        <v>2863763</v>
      </c>
      <c r="J10" s="14">
        <v>3754601</v>
      </c>
      <c r="K10" s="14">
        <v>1310080</v>
      </c>
      <c r="L10" s="14">
        <v>1891501</v>
      </c>
      <c r="M10" s="11">
        <v>26168446</v>
      </c>
    </row>
    <row r="11" spans="1:13">
      <c r="A11" s="28" t="s">
        <v>32</v>
      </c>
      <c r="B11" s="14">
        <v>14145157</v>
      </c>
      <c r="C11" s="14">
        <v>6705196</v>
      </c>
      <c r="D11" s="14">
        <v>7107141</v>
      </c>
      <c r="E11" s="14">
        <v>3189551</v>
      </c>
      <c r="F11" s="14">
        <v>6640061</v>
      </c>
      <c r="G11" s="14">
        <v>7002943</v>
      </c>
      <c r="H11" s="14">
        <v>3174240</v>
      </c>
      <c r="I11" s="14">
        <v>303494</v>
      </c>
      <c r="J11" s="14">
        <v>5961316</v>
      </c>
      <c r="K11" s="14">
        <v>74492</v>
      </c>
      <c r="L11" s="14">
        <v>6194117</v>
      </c>
      <c r="M11" s="11">
        <v>51129351</v>
      </c>
    </row>
    <row r="12" spans="1:13">
      <c r="A12" s="28" t="s">
        <v>33</v>
      </c>
      <c r="B12" s="14">
        <v>29922138</v>
      </c>
      <c r="C12" s="14">
        <v>0</v>
      </c>
      <c r="D12" s="14">
        <v>405310</v>
      </c>
      <c r="E12" s="14">
        <v>4068857</v>
      </c>
      <c r="F12" s="14">
        <v>10872167</v>
      </c>
      <c r="G12" s="14">
        <v>6215404</v>
      </c>
      <c r="H12" s="14">
        <v>5669908</v>
      </c>
      <c r="I12" s="14">
        <v>8447928</v>
      </c>
      <c r="J12" s="14">
        <v>9184120</v>
      </c>
      <c r="K12" s="14">
        <v>0</v>
      </c>
      <c r="L12" s="14">
        <v>5640552</v>
      </c>
      <c r="M12" s="11">
        <v>69115924</v>
      </c>
    </row>
    <row r="13" spans="1:13">
      <c r="A13" s="28" t="s">
        <v>34</v>
      </c>
      <c r="B13" s="14">
        <v>118773214</v>
      </c>
      <c r="C13" s="14">
        <v>14716068</v>
      </c>
      <c r="D13" s="14">
        <v>9634046</v>
      </c>
      <c r="E13" s="14">
        <v>27715899</v>
      </c>
      <c r="F13" s="14">
        <v>16726027</v>
      </c>
      <c r="G13" s="14">
        <v>21013267</v>
      </c>
      <c r="H13" s="14">
        <v>17338308</v>
      </c>
      <c r="I13" s="14">
        <v>19345829</v>
      </c>
      <c r="J13" s="14">
        <v>59148672</v>
      </c>
      <c r="K13" s="14">
        <v>66794</v>
      </c>
      <c r="L13" s="14">
        <v>21998501</v>
      </c>
      <c r="M13" s="11">
        <v>287139816</v>
      </c>
    </row>
    <row r="14" spans="1:13">
      <c r="A14" s="28" t="s">
        <v>35</v>
      </c>
      <c r="B14" s="14">
        <v>91801004</v>
      </c>
      <c r="C14" s="14">
        <v>28424546</v>
      </c>
      <c r="D14" s="14">
        <v>4122449</v>
      </c>
      <c r="E14" s="14">
        <v>8143642</v>
      </c>
      <c r="F14" s="14">
        <v>20629140</v>
      </c>
      <c r="G14" s="14">
        <v>12061385</v>
      </c>
      <c r="H14" s="14">
        <v>13834712</v>
      </c>
      <c r="I14" s="14">
        <v>7180000</v>
      </c>
      <c r="J14" s="14">
        <v>14286485</v>
      </c>
      <c r="K14" s="14">
        <v>102467</v>
      </c>
      <c r="L14" s="14">
        <v>12870588</v>
      </c>
      <c r="M14" s="11">
        <v>186751118</v>
      </c>
    </row>
    <row r="15" spans="1:13">
      <c r="A15" s="28" t="s">
        <v>36</v>
      </c>
      <c r="B15" s="14">
        <v>33728302</v>
      </c>
      <c r="C15" s="14">
        <v>17623</v>
      </c>
      <c r="D15" s="14">
        <v>404737</v>
      </c>
      <c r="E15" s="14">
        <v>3767963</v>
      </c>
      <c r="F15" s="14">
        <v>10462317</v>
      </c>
      <c r="G15" s="14">
        <v>6059672</v>
      </c>
      <c r="H15" s="14">
        <v>7451443</v>
      </c>
      <c r="I15" s="14">
        <v>4668071</v>
      </c>
      <c r="J15" s="14">
        <v>10877674</v>
      </c>
      <c r="K15" s="14">
        <v>0</v>
      </c>
      <c r="L15" s="14">
        <v>5562794</v>
      </c>
      <c r="M15" s="11">
        <v>69986359</v>
      </c>
    </row>
    <row r="16" spans="1:13">
      <c r="A16" s="28" t="s">
        <v>37</v>
      </c>
      <c r="B16" s="14">
        <v>46286215</v>
      </c>
      <c r="C16" s="14">
        <v>258889</v>
      </c>
      <c r="D16" s="14">
        <v>1760144</v>
      </c>
      <c r="E16" s="14">
        <v>4730396</v>
      </c>
      <c r="F16" s="14">
        <v>14739862</v>
      </c>
      <c r="G16" s="14">
        <v>9424056</v>
      </c>
      <c r="H16" s="14">
        <v>4741271</v>
      </c>
      <c r="I16" s="14">
        <v>829546</v>
      </c>
      <c r="J16" s="14">
        <v>24325472</v>
      </c>
      <c r="K16" s="14">
        <v>0</v>
      </c>
      <c r="L16" s="14">
        <v>12945280</v>
      </c>
      <c r="M16" s="11">
        <v>102354580</v>
      </c>
    </row>
    <row r="17" spans="1:13">
      <c r="A17" s="28" t="s">
        <v>38</v>
      </c>
      <c r="B17" s="14">
        <v>64613133</v>
      </c>
      <c r="C17" s="14">
        <v>981144</v>
      </c>
      <c r="D17" s="14">
        <v>9388128</v>
      </c>
      <c r="E17" s="14">
        <v>11763970</v>
      </c>
      <c r="F17" s="14">
        <v>19608704</v>
      </c>
      <c r="G17" s="14">
        <v>15484706</v>
      </c>
      <c r="H17" s="14">
        <v>13579554</v>
      </c>
      <c r="I17" s="14">
        <v>23349724</v>
      </c>
      <c r="J17" s="14">
        <v>32554987</v>
      </c>
      <c r="K17" s="14">
        <v>0</v>
      </c>
      <c r="L17" s="14">
        <v>11293201</v>
      </c>
      <c r="M17" s="11">
        <v>177744496</v>
      </c>
    </row>
    <row r="18" spans="1:13">
      <c r="A18" s="28" t="s">
        <v>39</v>
      </c>
      <c r="B18" s="14">
        <v>51278090</v>
      </c>
      <c r="C18" s="14">
        <v>919671</v>
      </c>
      <c r="D18" s="14">
        <v>1879475</v>
      </c>
      <c r="E18" s="14">
        <v>7451820</v>
      </c>
      <c r="F18" s="14">
        <v>10403342</v>
      </c>
      <c r="G18" s="14">
        <v>6494527</v>
      </c>
      <c r="H18" s="14">
        <v>4108276</v>
      </c>
      <c r="I18" s="14">
        <v>524585</v>
      </c>
      <c r="J18" s="14">
        <v>24053483</v>
      </c>
      <c r="K18" s="14">
        <v>0</v>
      </c>
      <c r="L18" s="14">
        <v>10974259</v>
      </c>
      <c r="M18" s="11">
        <v>103004993</v>
      </c>
    </row>
    <row r="19" spans="1:13">
      <c r="A19" s="28" t="s">
        <v>40</v>
      </c>
      <c r="B19" s="14">
        <v>81034012</v>
      </c>
      <c r="C19" s="14">
        <v>583359</v>
      </c>
      <c r="D19" s="14">
        <v>7868214</v>
      </c>
      <c r="E19" s="14">
        <v>9622027</v>
      </c>
      <c r="F19" s="14">
        <v>20927334</v>
      </c>
      <c r="G19" s="14">
        <v>23180488</v>
      </c>
      <c r="H19" s="14">
        <v>14569614</v>
      </c>
      <c r="I19" s="14">
        <v>7380118</v>
      </c>
      <c r="J19" s="14">
        <v>30581196</v>
      </c>
      <c r="K19" s="14">
        <v>0</v>
      </c>
      <c r="L19" s="14">
        <v>14816697</v>
      </c>
      <c r="M19" s="11">
        <v>181176748</v>
      </c>
    </row>
    <row r="20" spans="1:13">
      <c r="A20" s="28" t="s">
        <v>41</v>
      </c>
      <c r="B20" s="14">
        <v>354004883</v>
      </c>
      <c r="C20" s="14">
        <v>157766168</v>
      </c>
      <c r="D20" s="14">
        <v>121879817</v>
      </c>
      <c r="E20" s="14">
        <v>89136159</v>
      </c>
      <c r="F20" s="14">
        <v>41514616</v>
      </c>
      <c r="G20" s="14">
        <v>42334720</v>
      </c>
      <c r="H20" s="14">
        <v>43693286</v>
      </c>
      <c r="I20" s="14">
        <v>33989000</v>
      </c>
      <c r="J20" s="14">
        <v>1175631454</v>
      </c>
      <c r="K20" s="14">
        <v>3426132</v>
      </c>
      <c r="L20" s="14">
        <v>126186245</v>
      </c>
      <c r="M20" s="11">
        <v>2019682949</v>
      </c>
    </row>
    <row r="21" spans="1:13">
      <c r="A21" s="28" t="s">
        <v>42</v>
      </c>
      <c r="B21" s="14">
        <v>191108725</v>
      </c>
      <c r="C21" s="14">
        <v>21234717</v>
      </c>
      <c r="D21" s="14">
        <v>20276805</v>
      </c>
      <c r="E21" s="14">
        <v>38748233</v>
      </c>
      <c r="F21" s="14">
        <v>17668798</v>
      </c>
      <c r="G21" s="14">
        <v>37218322</v>
      </c>
      <c r="H21" s="14">
        <v>21686790</v>
      </c>
      <c r="I21" s="14">
        <v>14016000</v>
      </c>
      <c r="J21" s="14">
        <v>39249072</v>
      </c>
      <c r="K21" s="14">
        <v>66595</v>
      </c>
      <c r="L21" s="14">
        <v>23928616</v>
      </c>
      <c r="M21" s="11">
        <v>379587267</v>
      </c>
    </row>
    <row r="22" spans="1:13">
      <c r="A22" s="28" t="s">
        <v>43</v>
      </c>
      <c r="B22" s="14">
        <v>101479813</v>
      </c>
      <c r="C22" s="14">
        <v>12556330</v>
      </c>
      <c r="D22" s="14">
        <v>21021733</v>
      </c>
      <c r="E22" s="14">
        <v>25877973</v>
      </c>
      <c r="F22" s="14">
        <v>18457833</v>
      </c>
      <c r="G22" s="14">
        <v>21415598</v>
      </c>
      <c r="H22" s="14">
        <v>18351389</v>
      </c>
      <c r="I22" s="14">
        <v>11734000</v>
      </c>
      <c r="J22" s="14">
        <v>8350359</v>
      </c>
      <c r="K22" s="14">
        <v>202860</v>
      </c>
      <c r="L22" s="14">
        <v>12717228</v>
      </c>
      <c r="M22" s="11">
        <v>221096499</v>
      </c>
    </row>
    <row r="23" spans="1:13">
      <c r="A23" s="28" t="s">
        <v>44</v>
      </c>
      <c r="B23" s="14">
        <v>9907923</v>
      </c>
      <c r="C23" s="14">
        <v>3451987</v>
      </c>
      <c r="D23" s="14">
        <v>3708724</v>
      </c>
      <c r="E23" s="14">
        <v>3349293</v>
      </c>
      <c r="F23" s="14">
        <v>3350369</v>
      </c>
      <c r="G23" s="14">
        <v>62298512</v>
      </c>
      <c r="H23" s="14">
        <v>2946289</v>
      </c>
      <c r="I23" s="14">
        <v>0</v>
      </c>
      <c r="J23" s="14">
        <v>29569954</v>
      </c>
      <c r="K23" s="14">
        <v>519596</v>
      </c>
      <c r="L23" s="14">
        <v>5774766</v>
      </c>
      <c r="M23" s="11">
        <v>116156358</v>
      </c>
    </row>
    <row r="24" spans="1:13" ht="15.75" thickBot="1">
      <c r="A24" s="6" t="s">
        <v>45</v>
      </c>
      <c r="B24" s="21">
        <f>SUM(B10:B23)</f>
        <v>1195633945</v>
      </c>
      <c r="C24" s="21">
        <f t="shared" ref="C24:L24" si="0">SUM(C10:C23)</f>
        <v>247615698</v>
      </c>
      <c r="D24" s="21">
        <f t="shared" si="0"/>
        <v>211089729</v>
      </c>
      <c r="E24" s="21">
        <f t="shared" si="0"/>
        <v>239534875</v>
      </c>
      <c r="F24" s="21">
        <f t="shared" si="0"/>
        <v>215040772</v>
      </c>
      <c r="G24" s="21">
        <f t="shared" si="0"/>
        <v>274249966</v>
      </c>
      <c r="H24" s="21">
        <f t="shared" si="0"/>
        <v>173051213</v>
      </c>
      <c r="I24" s="21">
        <f t="shared" si="0"/>
        <v>134632058</v>
      </c>
      <c r="J24" s="21">
        <f t="shared" si="0"/>
        <v>1467528845</v>
      </c>
      <c r="K24" s="21">
        <f t="shared" si="0"/>
        <v>5769016</v>
      </c>
      <c r="L24" s="21">
        <f t="shared" si="0"/>
        <v>272794345</v>
      </c>
      <c r="M24" s="19">
        <f>SUM(M10:M23)</f>
        <v>3991094904</v>
      </c>
    </row>
    <row r="25" spans="1:13" ht="15.75" thickTop="1">
      <c r="A25" s="4" t="s">
        <v>46</v>
      </c>
      <c r="B25" s="18"/>
      <c r="C25" s="18"/>
      <c r="D25" s="18"/>
      <c r="E25" s="18"/>
      <c r="F25" s="18"/>
      <c r="G25" s="18"/>
      <c r="H25" s="18"/>
      <c r="I25" s="18"/>
      <c r="J25" s="16"/>
      <c r="K25" s="18"/>
      <c r="L25" s="18"/>
      <c r="M25" s="16"/>
    </row>
    <row r="26" spans="1:13">
      <c r="A26" s="3"/>
      <c r="B26" s="16"/>
      <c r="C26" s="16"/>
      <c r="D26" s="16"/>
      <c r="E26" s="16"/>
      <c r="F26" s="16"/>
      <c r="G26" s="16"/>
      <c r="H26" s="16"/>
      <c r="I26" s="16"/>
      <c r="J26" s="16"/>
      <c r="K26" s="16"/>
      <c r="L26" s="16"/>
      <c r="M26" s="16"/>
    </row>
    <row r="27" spans="1:13">
      <c r="A27" s="55" t="s">
        <v>47</v>
      </c>
      <c r="B27" s="55"/>
      <c r="C27" s="55"/>
      <c r="D27" s="55"/>
      <c r="E27" s="55"/>
      <c r="F27" s="55"/>
      <c r="G27" s="55"/>
      <c r="H27" s="55"/>
      <c r="I27" s="55"/>
      <c r="J27" s="55"/>
      <c r="K27" s="55"/>
      <c r="L27" s="55"/>
      <c r="M27" s="55"/>
    </row>
    <row r="28" spans="1:13">
      <c r="A28" s="55" t="s">
        <v>48</v>
      </c>
      <c r="B28" s="55"/>
      <c r="C28" s="55"/>
      <c r="D28" s="55"/>
      <c r="E28" s="55"/>
      <c r="F28" s="55"/>
      <c r="G28" s="55"/>
      <c r="H28" s="55"/>
      <c r="I28" s="55"/>
      <c r="J28" s="55"/>
      <c r="K28" s="55"/>
      <c r="L28" s="55"/>
      <c r="M28" s="55"/>
    </row>
    <row r="29" spans="1:13">
      <c r="A29" s="23"/>
      <c r="B29" s="23"/>
      <c r="C29" s="23"/>
      <c r="D29" s="23"/>
      <c r="E29" s="23"/>
      <c r="F29" s="23"/>
      <c r="G29" s="23"/>
      <c r="H29" s="23"/>
      <c r="I29" s="23"/>
      <c r="J29" s="23"/>
      <c r="K29" s="23"/>
      <c r="L29" s="23"/>
      <c r="M29" s="23"/>
    </row>
    <row r="30" spans="1:13">
      <c r="A30" s="23"/>
      <c r="B30" s="23"/>
      <c r="C30" s="23"/>
      <c r="D30" s="23"/>
      <c r="E30" s="23"/>
      <c r="F30" s="23"/>
      <c r="G30" s="23"/>
      <c r="H30" s="23"/>
      <c r="I30" s="23"/>
      <c r="J30" s="23"/>
      <c r="K30" s="23"/>
      <c r="L30" s="23"/>
      <c r="M30" s="23"/>
    </row>
    <row r="31" spans="1:13">
      <c r="A31" s="23"/>
      <c r="B31" s="23"/>
      <c r="C31" s="23"/>
      <c r="D31" s="23"/>
      <c r="E31" s="23"/>
      <c r="F31" s="23"/>
      <c r="G31" s="23"/>
      <c r="H31" s="23"/>
      <c r="I31" s="23"/>
      <c r="J31" s="23"/>
      <c r="K31" s="23"/>
      <c r="L31" s="23"/>
      <c r="M31" s="23"/>
    </row>
    <row r="32" spans="1:13">
      <c r="A32" s="33" t="s">
        <v>49</v>
      </c>
      <c r="B32" s="34"/>
      <c r="C32" s="34"/>
      <c r="D32" s="34"/>
      <c r="E32" s="34"/>
      <c r="F32" s="34"/>
      <c r="G32" s="34"/>
      <c r="H32" s="34"/>
      <c r="I32" s="34"/>
      <c r="J32" s="34"/>
      <c r="K32" s="34"/>
      <c r="L32" s="34"/>
      <c r="M32" s="34"/>
    </row>
    <row r="33" spans="1:13">
      <c r="A33" s="33" t="s">
        <v>50</v>
      </c>
      <c r="B33" s="35"/>
      <c r="C33" s="34"/>
      <c r="D33" s="34"/>
      <c r="E33" s="34"/>
      <c r="F33" s="34"/>
      <c r="G33" s="34"/>
      <c r="H33" s="34"/>
      <c r="I33" s="34"/>
      <c r="J33" s="34"/>
      <c r="K33" s="34"/>
      <c r="L33" s="34"/>
      <c r="M33" s="34"/>
    </row>
    <row r="34" spans="1:13" ht="15.75" thickBot="1">
      <c r="A34" s="36"/>
      <c r="B34" s="34"/>
      <c r="C34" s="34"/>
      <c r="D34" s="34"/>
      <c r="E34" s="34"/>
      <c r="F34" s="34"/>
      <c r="G34" s="34"/>
      <c r="H34" s="34"/>
      <c r="I34" s="34"/>
      <c r="J34" s="37"/>
      <c r="K34" s="34"/>
      <c r="L34" s="34"/>
      <c r="M34" s="37"/>
    </row>
    <row r="35" spans="1:13" ht="15.75" thickTop="1">
      <c r="A35" s="38"/>
      <c r="B35" s="39"/>
      <c r="C35" s="39"/>
      <c r="D35" s="39"/>
      <c r="E35" s="39"/>
      <c r="F35" s="39"/>
      <c r="G35" s="39"/>
      <c r="H35" s="39"/>
      <c r="I35" s="39"/>
      <c r="J35" s="40" t="s">
        <v>2</v>
      </c>
      <c r="K35" s="39"/>
      <c r="L35" s="39"/>
      <c r="M35" s="41"/>
    </row>
    <row r="36" spans="1:13">
      <c r="A36" s="38"/>
      <c r="B36" s="40"/>
      <c r="C36" s="40"/>
      <c r="D36" s="40"/>
      <c r="E36" s="40"/>
      <c r="F36" s="40"/>
      <c r="G36" s="40"/>
      <c r="H36" s="42" t="s">
        <v>3</v>
      </c>
      <c r="I36" s="40"/>
      <c r="J36" s="40" t="s">
        <v>4</v>
      </c>
      <c r="K36" s="40"/>
      <c r="L36" s="40"/>
      <c r="M36" s="41" t="s">
        <v>5</v>
      </c>
    </row>
    <row r="37" spans="1:13">
      <c r="A37" s="38"/>
      <c r="B37" s="40"/>
      <c r="C37" s="40"/>
      <c r="D37" s="40"/>
      <c r="E37" s="40"/>
      <c r="F37" s="40"/>
      <c r="G37" s="40" t="s">
        <v>6</v>
      </c>
      <c r="H37" s="42" t="s">
        <v>7</v>
      </c>
      <c r="I37" s="40" t="s">
        <v>51</v>
      </c>
      <c r="J37" s="40" t="s">
        <v>8</v>
      </c>
      <c r="K37" s="43" t="s">
        <v>9</v>
      </c>
      <c r="L37" s="40"/>
      <c r="M37" s="41" t="s">
        <v>10</v>
      </c>
    </row>
    <row r="38" spans="1:13">
      <c r="A38" s="38"/>
      <c r="B38" s="40" t="s">
        <v>11</v>
      </c>
      <c r="C38" s="40"/>
      <c r="D38" s="40" t="s">
        <v>12</v>
      </c>
      <c r="E38" s="40" t="s">
        <v>13</v>
      </c>
      <c r="F38" s="40" t="s">
        <v>14</v>
      </c>
      <c r="G38" s="40" t="s">
        <v>15</v>
      </c>
      <c r="H38" s="42" t="s">
        <v>16</v>
      </c>
      <c r="I38" s="40" t="s">
        <v>20</v>
      </c>
      <c r="J38" s="40" t="s">
        <v>18</v>
      </c>
      <c r="K38" s="43" t="s">
        <v>52</v>
      </c>
      <c r="L38" s="40"/>
      <c r="M38" s="41" t="s">
        <v>20</v>
      </c>
    </row>
    <row r="39" spans="1:13">
      <c r="A39" s="44"/>
      <c r="B39" s="45" t="s">
        <v>21</v>
      </c>
      <c r="C39" s="45" t="s">
        <v>22</v>
      </c>
      <c r="D39" s="45" t="s">
        <v>23</v>
      </c>
      <c r="E39" s="45" t="s">
        <v>24</v>
      </c>
      <c r="F39" s="45" t="s">
        <v>25</v>
      </c>
      <c r="G39" s="45" t="s">
        <v>24</v>
      </c>
      <c r="H39" s="46" t="s">
        <v>26</v>
      </c>
      <c r="I39" s="45" t="s">
        <v>53</v>
      </c>
      <c r="J39" s="45" t="s">
        <v>28</v>
      </c>
      <c r="K39" s="45" t="s">
        <v>10</v>
      </c>
      <c r="L39" s="46" t="s">
        <v>30</v>
      </c>
      <c r="M39" s="47" t="s">
        <v>29</v>
      </c>
    </row>
    <row r="40" spans="1:13">
      <c r="A40" s="38"/>
      <c r="B40" s="48"/>
      <c r="C40" s="48"/>
      <c r="D40" s="48"/>
      <c r="E40" s="48"/>
      <c r="F40" s="48"/>
      <c r="G40" s="48"/>
      <c r="H40" s="48"/>
      <c r="I40" s="48"/>
      <c r="J40" s="48"/>
      <c r="K40" s="48"/>
      <c r="L40" s="48"/>
      <c r="M40" s="49"/>
    </row>
    <row r="41" spans="1:13">
      <c r="A41" s="28" t="s">
        <v>54</v>
      </c>
      <c r="B41" s="50">
        <v>22561031</v>
      </c>
      <c r="C41" s="50">
        <v>0</v>
      </c>
      <c r="D41" s="50">
        <v>3955786</v>
      </c>
      <c r="E41" s="50">
        <v>849920</v>
      </c>
      <c r="F41" s="50">
        <v>2276858</v>
      </c>
      <c r="G41" s="50">
        <v>3352259</v>
      </c>
      <c r="H41" s="50">
        <v>2211817</v>
      </c>
      <c r="I41" s="50">
        <v>10626994</v>
      </c>
      <c r="J41" s="50">
        <v>601785</v>
      </c>
      <c r="K41" s="50">
        <v>0</v>
      </c>
      <c r="L41" s="50">
        <v>1840556</v>
      </c>
      <c r="M41" s="51">
        <v>44224633</v>
      </c>
    </row>
    <row r="42" spans="1:13">
      <c r="A42" s="28" t="s">
        <v>55</v>
      </c>
      <c r="B42" s="50">
        <v>11243046</v>
      </c>
      <c r="C42" s="50">
        <v>0</v>
      </c>
      <c r="D42" s="50">
        <v>36465</v>
      </c>
      <c r="E42" s="50">
        <v>2819959</v>
      </c>
      <c r="F42" s="50">
        <v>1796873</v>
      </c>
      <c r="G42" s="50">
        <v>5750645</v>
      </c>
      <c r="H42" s="50">
        <v>2295011</v>
      </c>
      <c r="I42" s="50">
        <v>4101790</v>
      </c>
      <c r="J42" s="50">
        <v>3436402</v>
      </c>
      <c r="K42" s="50">
        <v>0</v>
      </c>
      <c r="L42" s="50">
        <v>1897057</v>
      </c>
      <c r="M42" s="51">
        <v>29185180</v>
      </c>
    </row>
    <row r="43" spans="1:13">
      <c r="A43" s="28" t="s">
        <v>56</v>
      </c>
      <c r="B43" s="50">
        <v>16628365</v>
      </c>
      <c r="C43" s="50">
        <v>0</v>
      </c>
      <c r="D43" s="50">
        <v>94646</v>
      </c>
      <c r="E43" s="50">
        <v>1243129</v>
      </c>
      <c r="F43" s="50">
        <v>4336691</v>
      </c>
      <c r="G43" s="50">
        <v>8108869</v>
      </c>
      <c r="H43" s="50">
        <v>3364408</v>
      </c>
      <c r="I43" s="50">
        <v>6391538</v>
      </c>
      <c r="J43" s="50">
        <v>2260737</v>
      </c>
      <c r="K43" s="50">
        <v>1936025</v>
      </c>
      <c r="L43" s="50">
        <v>2669228</v>
      </c>
      <c r="M43" s="51">
        <v>41000000</v>
      </c>
    </row>
    <row r="44" spans="1:13">
      <c r="A44" s="28" t="s">
        <v>57</v>
      </c>
      <c r="B44" s="50">
        <v>54416415</v>
      </c>
      <c r="C44" s="50">
        <v>0</v>
      </c>
      <c r="D44" s="50">
        <v>3581760</v>
      </c>
      <c r="E44" s="50">
        <v>16773011</v>
      </c>
      <c r="F44" s="50">
        <v>16427565</v>
      </c>
      <c r="G44" s="50">
        <v>27093442</v>
      </c>
      <c r="H44" s="50">
        <v>12036090</v>
      </c>
      <c r="I44" s="50">
        <v>5981304</v>
      </c>
      <c r="J44" s="50">
        <v>8349397</v>
      </c>
      <c r="K44" s="50">
        <v>0</v>
      </c>
      <c r="L44" s="50">
        <v>6953151</v>
      </c>
      <c r="M44" s="51">
        <v>132622894</v>
      </c>
    </row>
    <row r="45" spans="1:13">
      <c r="A45" s="28" t="s">
        <v>58</v>
      </c>
      <c r="B45" s="50">
        <v>12967792</v>
      </c>
      <c r="C45" s="50">
        <v>0</v>
      </c>
      <c r="D45" s="50">
        <v>36012</v>
      </c>
      <c r="E45" s="50">
        <v>2713699</v>
      </c>
      <c r="F45" s="50">
        <v>2717550</v>
      </c>
      <c r="G45" s="50">
        <v>4472611</v>
      </c>
      <c r="H45" s="50">
        <v>2368028</v>
      </c>
      <c r="I45" s="50">
        <v>3918157</v>
      </c>
      <c r="J45" s="50">
        <v>3227574</v>
      </c>
      <c r="K45" s="50">
        <v>6190115</v>
      </c>
      <c r="L45" s="50">
        <v>1466380</v>
      </c>
      <c r="M45" s="51">
        <v>36243510</v>
      </c>
    </row>
    <row r="46" spans="1:13">
      <c r="A46" s="28" t="s">
        <v>59</v>
      </c>
      <c r="B46" s="50">
        <v>4721501</v>
      </c>
      <c r="C46" s="50">
        <v>1673</v>
      </c>
      <c r="D46" s="50">
        <v>804836</v>
      </c>
      <c r="E46" s="50">
        <v>1696510</v>
      </c>
      <c r="F46" s="50">
        <v>1955760</v>
      </c>
      <c r="G46" s="50">
        <v>3276045</v>
      </c>
      <c r="H46" s="50">
        <v>1063427</v>
      </c>
      <c r="I46" s="50">
        <v>1388711</v>
      </c>
      <c r="J46" s="50">
        <v>540839</v>
      </c>
      <c r="K46" s="50">
        <v>25449</v>
      </c>
      <c r="L46" s="50">
        <v>675216</v>
      </c>
      <c r="M46" s="51">
        <v>14411324</v>
      </c>
    </row>
    <row r="47" spans="1:13">
      <c r="A47" s="28" t="s">
        <v>60</v>
      </c>
      <c r="B47" s="50">
        <v>13203513</v>
      </c>
      <c r="C47" s="50">
        <v>0</v>
      </c>
      <c r="D47" s="50">
        <v>0</v>
      </c>
      <c r="E47" s="50">
        <v>4030284</v>
      </c>
      <c r="F47" s="50">
        <v>3508801</v>
      </c>
      <c r="G47" s="50">
        <v>3498528</v>
      </c>
      <c r="H47" s="50">
        <v>4007143</v>
      </c>
      <c r="I47" s="50">
        <v>5777651</v>
      </c>
      <c r="J47" s="50">
        <v>3368391</v>
      </c>
      <c r="K47" s="50">
        <v>1600</v>
      </c>
      <c r="L47" s="50">
        <v>856661</v>
      </c>
      <c r="M47" s="51">
        <v>33388768</v>
      </c>
    </row>
    <row r="48" spans="1:13">
      <c r="A48" s="28" t="s">
        <v>61</v>
      </c>
      <c r="B48" s="50">
        <v>4610923</v>
      </c>
      <c r="C48" s="50">
        <v>0</v>
      </c>
      <c r="D48" s="50">
        <v>2851118</v>
      </c>
      <c r="E48" s="50">
        <v>838495</v>
      </c>
      <c r="F48" s="50">
        <v>1047865</v>
      </c>
      <c r="G48" s="50">
        <v>2623101</v>
      </c>
      <c r="H48" s="50">
        <v>978500</v>
      </c>
      <c r="I48" s="50">
        <v>4676927</v>
      </c>
      <c r="J48" s="50">
        <v>2479275</v>
      </c>
      <c r="K48" s="50">
        <v>1457600</v>
      </c>
      <c r="L48" s="50">
        <v>909239</v>
      </c>
      <c r="M48" s="51">
        <v>20585304</v>
      </c>
    </row>
    <row r="49" spans="1:14">
      <c r="A49" s="28" t="s">
        <v>62</v>
      </c>
      <c r="B49" s="50">
        <v>48424501</v>
      </c>
      <c r="C49" s="50">
        <v>0</v>
      </c>
      <c r="D49" s="50">
        <v>0</v>
      </c>
      <c r="E49" s="50">
        <v>9274931</v>
      </c>
      <c r="F49" s="50">
        <v>4498944</v>
      </c>
      <c r="G49" s="50">
        <v>8798256</v>
      </c>
      <c r="H49" s="50">
        <v>8980311</v>
      </c>
      <c r="I49" s="50">
        <v>5102031</v>
      </c>
      <c r="J49" s="50">
        <v>9304329</v>
      </c>
      <c r="K49" s="50">
        <v>616185</v>
      </c>
      <c r="L49" s="50">
        <v>1378349</v>
      </c>
      <c r="M49" s="51">
        <v>86019177</v>
      </c>
    </row>
    <row r="50" spans="1:14">
      <c r="A50" s="28" t="s">
        <v>63</v>
      </c>
      <c r="B50" s="50">
        <v>31606012</v>
      </c>
      <c r="C50" s="50">
        <v>0</v>
      </c>
      <c r="D50" s="50">
        <v>0</v>
      </c>
      <c r="E50" s="50">
        <v>2554797</v>
      </c>
      <c r="F50" s="50">
        <v>4442661</v>
      </c>
      <c r="G50" s="50">
        <v>7746937</v>
      </c>
      <c r="H50" s="50">
        <v>4388406</v>
      </c>
      <c r="I50" s="50">
        <v>4142866</v>
      </c>
      <c r="J50" s="50">
        <v>3165640</v>
      </c>
      <c r="K50" s="50">
        <v>0</v>
      </c>
      <c r="L50" s="50">
        <v>2611078</v>
      </c>
      <c r="M50" s="51">
        <v>53658913</v>
      </c>
    </row>
    <row r="51" spans="1:14">
      <c r="A51" s="28" t="s">
        <v>64</v>
      </c>
      <c r="B51" s="50">
        <v>91032552</v>
      </c>
      <c r="C51" s="50">
        <v>0</v>
      </c>
      <c r="D51" s="50">
        <v>0</v>
      </c>
      <c r="E51" s="50">
        <v>17003958</v>
      </c>
      <c r="F51" s="50">
        <v>20516058</v>
      </c>
      <c r="G51" s="50">
        <v>40906175</v>
      </c>
      <c r="H51" s="50">
        <v>17511874</v>
      </c>
      <c r="I51" s="50">
        <v>17888780</v>
      </c>
      <c r="J51" s="50">
        <v>12916597</v>
      </c>
      <c r="K51" s="50">
        <v>0</v>
      </c>
      <c r="L51" s="50">
        <v>7119736</v>
      </c>
      <c r="M51" s="51">
        <v>200264120</v>
      </c>
    </row>
    <row r="52" spans="1:14">
      <c r="A52" s="28" t="s">
        <v>65</v>
      </c>
      <c r="B52" s="50">
        <v>12920320</v>
      </c>
      <c r="C52" s="50">
        <v>0</v>
      </c>
      <c r="D52" s="50">
        <v>415438</v>
      </c>
      <c r="E52" s="50">
        <v>3878178</v>
      </c>
      <c r="F52" s="50">
        <v>2405415</v>
      </c>
      <c r="G52" s="50">
        <v>6546588</v>
      </c>
      <c r="H52" s="50">
        <v>5586631</v>
      </c>
      <c r="I52" s="50">
        <v>5713873</v>
      </c>
      <c r="J52" s="50">
        <v>4177486</v>
      </c>
      <c r="K52" s="50">
        <v>5466305</v>
      </c>
      <c r="L52" s="50">
        <v>1636611</v>
      </c>
      <c r="M52" s="51">
        <v>41523603</v>
      </c>
    </row>
    <row r="53" spans="1:14">
      <c r="A53" s="28" t="s">
        <v>66</v>
      </c>
      <c r="B53" s="50">
        <v>10001797</v>
      </c>
      <c r="C53" s="50">
        <v>0</v>
      </c>
      <c r="D53" s="50">
        <v>2770757</v>
      </c>
      <c r="E53" s="50">
        <v>852315</v>
      </c>
      <c r="F53" s="50">
        <v>1756764</v>
      </c>
      <c r="G53" s="50">
        <v>2682954</v>
      </c>
      <c r="H53" s="50">
        <v>1241691</v>
      </c>
      <c r="I53" s="50">
        <v>841022</v>
      </c>
      <c r="J53" s="50">
        <v>2833924</v>
      </c>
      <c r="K53" s="50">
        <v>0</v>
      </c>
      <c r="L53" s="50">
        <v>2549148</v>
      </c>
      <c r="M53" s="51">
        <v>21739533</v>
      </c>
    </row>
    <row r="54" spans="1:14">
      <c r="A54" s="28" t="s">
        <v>67</v>
      </c>
      <c r="B54" s="50">
        <v>10705195</v>
      </c>
      <c r="C54" s="50">
        <v>0</v>
      </c>
      <c r="D54" s="50">
        <v>0</v>
      </c>
      <c r="E54" s="50">
        <v>2469814</v>
      </c>
      <c r="F54" s="50">
        <v>4044277</v>
      </c>
      <c r="G54" s="50">
        <v>4355697</v>
      </c>
      <c r="H54" s="50">
        <v>2483088</v>
      </c>
      <c r="I54" s="50">
        <v>614013</v>
      </c>
      <c r="J54" s="50">
        <v>3724212</v>
      </c>
      <c r="K54" s="50">
        <v>303087</v>
      </c>
      <c r="L54" s="50">
        <v>1290272</v>
      </c>
      <c r="M54" s="51">
        <v>26216295</v>
      </c>
    </row>
    <row r="55" spans="1:14" ht="15.75" thickBot="1">
      <c r="A55" s="52" t="s">
        <v>45</v>
      </c>
      <c r="B55" s="53">
        <v>345042963</v>
      </c>
      <c r="C55" s="53">
        <v>1673</v>
      </c>
      <c r="D55" s="53">
        <v>14546818</v>
      </c>
      <c r="E55" s="53">
        <v>66999000</v>
      </c>
      <c r="F55" s="53">
        <v>71732082</v>
      </c>
      <c r="G55" s="53">
        <v>129212107</v>
      </c>
      <c r="H55" s="53">
        <v>68516425</v>
      </c>
      <c r="I55" s="53">
        <v>77165657</v>
      </c>
      <c r="J55" s="53">
        <v>60386588</v>
      </c>
      <c r="K55" s="53">
        <v>15996366</v>
      </c>
      <c r="L55" s="53">
        <v>33852682</v>
      </c>
      <c r="M55" s="54">
        <v>781083254</v>
      </c>
      <c r="N55" s="29"/>
    </row>
    <row r="56" spans="1:14" ht="15.75" thickTop="1">
      <c r="A56" s="4" t="s">
        <v>46</v>
      </c>
      <c r="B56" s="13"/>
      <c r="C56" s="13"/>
      <c r="D56" s="13"/>
      <c r="E56" s="13"/>
      <c r="F56" s="13"/>
      <c r="G56" s="13"/>
      <c r="H56" s="13"/>
      <c r="I56" s="13"/>
      <c r="J56" s="13"/>
      <c r="K56" s="13"/>
      <c r="L56" s="13"/>
      <c r="M56" s="13"/>
    </row>
    <row r="57" spans="1:14">
      <c r="A57" s="2"/>
      <c r="B57" s="13"/>
      <c r="C57" s="13"/>
      <c r="D57" s="13"/>
      <c r="E57" s="13"/>
      <c r="F57" s="13"/>
      <c r="G57" s="13"/>
      <c r="H57" s="13"/>
      <c r="I57" s="13"/>
      <c r="J57" s="13"/>
      <c r="K57" s="13"/>
      <c r="L57" s="13"/>
      <c r="M57" s="16"/>
    </row>
    <row r="58" spans="1:14">
      <c r="A58" s="55" t="s">
        <v>47</v>
      </c>
      <c r="B58" s="55"/>
      <c r="C58" s="55"/>
      <c r="D58" s="55"/>
      <c r="E58" s="55"/>
      <c r="F58" s="55"/>
      <c r="G58" s="55"/>
      <c r="H58" s="55"/>
      <c r="I58" s="55"/>
      <c r="J58" s="55"/>
      <c r="K58" s="55"/>
      <c r="L58" s="55"/>
      <c r="M58" s="55"/>
    </row>
    <row r="59" spans="1:14">
      <c r="A59" s="55" t="s">
        <v>48</v>
      </c>
      <c r="B59" s="55"/>
      <c r="C59" s="55"/>
      <c r="D59" s="55"/>
      <c r="E59" s="55"/>
      <c r="F59" s="55"/>
      <c r="G59" s="55"/>
      <c r="H59" s="55"/>
      <c r="I59" s="55"/>
      <c r="J59" s="55"/>
      <c r="K59" s="55"/>
      <c r="L59" s="55"/>
      <c r="M59" s="55"/>
    </row>
  </sheetData>
  <mergeCells count="4">
    <mergeCell ref="A27:M27"/>
    <mergeCell ref="A28:M28"/>
    <mergeCell ref="A58:M58"/>
    <mergeCell ref="A59:M59"/>
  </mergeCells>
  <pageMargins left="0.7" right="0.7" top="0.75" bottom="0.75" header="0.3" footer="0.3"/>
  <pageSetup scale="71" orientation="landscape" r:id="rId1"/>
  <rowBreaks count="1" manualBreakCount="1">
    <brk id="31"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table092_093_FY14</vt:lpstr>
      <vt:lpstr>Sheet2</vt:lpstr>
      <vt:lpstr>Sheet3</vt:lpstr>
    </vt:vector>
  </TitlesOfParts>
  <Company>State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andere1</dc:creator>
  <cp:lastModifiedBy>kintzj1</cp:lastModifiedBy>
  <cp:lastPrinted>2016-03-17T14:55:19Z</cp:lastPrinted>
  <dcterms:created xsi:type="dcterms:W3CDTF">2016-01-29T18:03:05Z</dcterms:created>
  <dcterms:modified xsi:type="dcterms:W3CDTF">2016-03-17T14:55:20Z</dcterms:modified>
</cp:coreProperties>
</file>