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45_046_1415" sheetId="1" r:id="rId1"/>
    <sheet name="Sheet2" sheetId="5" r:id="rId2"/>
    <sheet name="Sheet3" sheetId="3" r:id="rId3"/>
  </sheets>
  <definedNames>
    <definedName name="IDX" localSheetId="0">table045_046_1415!#REF!</definedName>
  </definedNames>
  <calcPr calcId="125725"/>
</workbook>
</file>

<file path=xl/calcChain.xml><?xml version="1.0" encoding="utf-8"?>
<calcChain xmlns="http://schemas.openxmlformats.org/spreadsheetml/2006/main">
  <c r="J82" i="1"/>
  <c r="J77"/>
  <c r="I82"/>
  <c r="H82"/>
  <c r="G82"/>
  <c r="F82"/>
  <c r="E82"/>
  <c r="D82"/>
  <c r="C82"/>
  <c r="B82"/>
  <c r="I77"/>
  <c r="H77"/>
  <c r="G77"/>
  <c r="F77"/>
  <c r="E77"/>
  <c r="D77"/>
  <c r="C77"/>
  <c r="B77"/>
  <c r="J21"/>
  <c r="J38"/>
  <c r="I38"/>
  <c r="H38"/>
  <c r="G38"/>
  <c r="F38"/>
  <c r="E38"/>
  <c r="D38"/>
  <c r="C38"/>
  <c r="B38"/>
  <c r="I21"/>
  <c r="H21"/>
  <c r="G21"/>
  <c r="F21"/>
  <c r="E21"/>
  <c r="D21"/>
  <c r="C21"/>
  <c r="B21"/>
  <c r="J40" l="1"/>
  <c r="D84"/>
  <c r="D86" s="1"/>
  <c r="H84"/>
  <c r="H86" s="1"/>
  <c r="C84"/>
  <c r="C86" s="1"/>
  <c r="G84"/>
  <c r="G86" s="1"/>
  <c r="B84"/>
  <c r="B86" s="1"/>
  <c r="F84"/>
  <c r="F86" s="1"/>
  <c r="E84"/>
  <c r="E86" s="1"/>
  <c r="I84"/>
  <c r="I86" s="1"/>
  <c r="J84"/>
  <c r="J86" s="1"/>
</calcChain>
</file>

<file path=xl/sharedStrings.xml><?xml version="1.0" encoding="utf-8"?>
<sst xmlns="http://schemas.openxmlformats.org/spreadsheetml/2006/main" count="110" uniqueCount="70">
  <si>
    <t>Crowder College</t>
  </si>
  <si>
    <t>East Central College</t>
  </si>
  <si>
    <t>Jefferson College</t>
  </si>
  <si>
    <t>Metropolitan Community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</si>
  <si>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</si>
  <si>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</si>
  <si>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</si>
  <si>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</si>
  <si>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</si>
  <si>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 Charles Community College</t>
  </si>
  <si>
    <t>St Louis Community College</t>
  </si>
  <si>
    <t>State Fair Community College</t>
  </si>
  <si>
    <t>Three Rivers Community College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</si>
  <si>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</si>
  <si>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</si>
  <si>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</si>
  <si>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</si>
  <si>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</si>
  <si>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</si>
  <si>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</si>
  <si>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</si>
  <si>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</si>
  <si>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</si>
  <si>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</si>
  <si>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</si>
  <si>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</si>
  <si>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FALL</t>
  </si>
  <si>
    <t>Subtotal</t>
  </si>
  <si>
    <t>PUBLIC INSTITUTION TOTAL</t>
  </si>
  <si>
    <t>BACCALAUREATE AND HIGHER DEGREE-GRANTING INSTITUTIONS</t>
  </si>
  <si>
    <t>CERTIFICATE AND ASSOCIATE DEGREE-GRANTING INSTITUTIONS</t>
  </si>
  <si>
    <t>TABLE 45</t>
  </si>
  <si>
    <t xml:space="preserve">HISTORICAL TREND IN ON-CAMPUS/IN-DISTRICT HEADCOUNT ENROLLMENT OF FIRST-TIME DEGREE-SEEKING UNDERGRADUATES </t>
  </si>
  <si>
    <t>SOURCE:  Enhanced Missouri Student Achievement Study</t>
  </si>
  <si>
    <t>-</t>
  </si>
  <si>
    <t>HISTORICAL TREND IN ON-CAMPUS HEADCOUNT ENROLLMENT OF FIRST-TIME DEGREE-SEEKING UNDERGRADUATES</t>
  </si>
  <si>
    <t>AT PRIVATE NOT-FOR-PROFIT (INDEPENDENT) INSTITUTIONS,</t>
  </si>
  <si>
    <t>Cottey College</t>
  </si>
  <si>
    <t>Wentworth Military Academy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</si>
  <si>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</si>
  <si>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</si>
  <si>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</si>
  <si>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</si>
  <si>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</si>
  <si>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</si>
  <si>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</si>
  <si>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</si>
  <si>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</si>
  <si>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</si>
  <si>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</si>
  <si>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</si>
  <si>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</si>
  <si>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</si>
  <si>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</si>
  <si>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</si>
  <si>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</si>
  <si>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</si>
  <si>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</si>
  <si>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</si>
  <si>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</si>
  <si>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</si>
  <si>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</si>
  <si>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</si>
  <si>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PRIVATE TOTAL</t>
  </si>
  <si>
    <t>STATE TOTAL</t>
  </si>
  <si>
    <t>SOURCE:  DHE02, Supplement to IPEDS EF</t>
  </si>
  <si>
    <t>AT PUBLIC INSTITUTIONS, FALL 2007-FALL 2014</t>
  </si>
  <si>
    <t>.</t>
  </si>
  <si>
    <t>FALL 2007 - FALL 2014</t>
  </si>
  <si>
    <t>State Technical College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</si>
</sst>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rgb="FF000000"/>
      <name val="Times New Roman"/>
      <family val="1"/>
    </font>
    <font>
      <sz val="7"/>
      <name val="TMS"/>
    </font>
    <font>
      <sz val="8"/>
      <name val="Times New Roman"/>
      <family val="1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43" fontId="21" fillId="0" borderId="0" applyFont="0" applyFill="0" applyBorder="0" applyAlignment="0" applyProtection="0"/>
  </cellStyleXfs>
  <cellXfs count="39">
    <xf numFmtId="0" fontId="0" fillId="0" borderId="0" xfId="0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0" fillId="0" borderId="0" xfId="0" applyAlignment="1"/>
    <xf numFmtId="0" fontId="18" fillId="0" borderId="0" xfId="0" applyFont="1" applyFill="1" applyBorder="1" applyAlignment="1">
      <alignment horizontal="left" wrapText="1" indent="1"/>
    </xf>
    <xf numFmtId="0" fontId="20" fillId="0" borderId="0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 wrapText="1" indent="1"/>
    </xf>
    <xf numFmtId="0" fontId="18" fillId="0" borderId="10" xfId="0" applyFont="1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19" fillId="0" borderId="0" xfId="0" applyFont="1" applyFill="1" applyBorder="1" applyAlignment="1"/>
    <xf numFmtId="3" fontId="18" fillId="0" borderId="10" xfId="0" applyNumberFormat="1" applyFont="1" applyFill="1" applyBorder="1" applyAlignment="1">
      <alignment horizontal="right" wrapText="1" indent="1"/>
    </xf>
    <xf numFmtId="0" fontId="22" fillId="0" borderId="0" xfId="41" applyFont="1" applyAlignment="1"/>
    <xf numFmtId="0" fontId="22" fillId="0" borderId="0" xfId="41" applyFont="1"/>
    <xf numFmtId="0" fontId="19" fillId="0" borderId="0" xfId="0" applyFont="1" applyAlignment="1">
      <alignment horizontal="left"/>
    </xf>
    <xf numFmtId="3" fontId="18" fillId="0" borderId="0" xfId="0" applyNumberFormat="1" applyFont="1" applyFill="1" applyBorder="1" applyAlignment="1">
      <alignment horizontal="right" wrapText="1" indent="2"/>
    </xf>
    <xf numFmtId="0" fontId="22" fillId="0" borderId="0" xfId="41" applyFont="1" applyAlignment="1"/>
    <xf numFmtId="0" fontId="18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 indent="1"/>
    </xf>
    <xf numFmtId="0" fontId="19" fillId="0" borderId="0" xfId="0" applyFont="1" applyAlignment="1"/>
    <xf numFmtId="0" fontId="19" fillId="0" borderId="13" xfId="0" applyFont="1" applyBorder="1" applyAlignment="1">
      <alignment horizontal="left"/>
    </xf>
    <xf numFmtId="3" fontId="19" fillId="0" borderId="13" xfId="0" applyNumberFormat="1" applyFont="1" applyBorder="1" applyAlignment="1">
      <alignment horizontal="right" indent="1"/>
    </xf>
    <xf numFmtId="0" fontId="18" fillId="0" borderId="11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center" wrapText="1"/>
    </xf>
    <xf numFmtId="0" fontId="22" fillId="0" borderId="0" xfId="41" applyFont="1" applyAlignment="1"/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 indent="1"/>
    </xf>
    <xf numFmtId="0" fontId="18" fillId="0" borderId="0" xfId="0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horizontal="right" wrapText="1" indent="1"/>
    </xf>
    <xf numFmtId="3" fontId="18" fillId="0" borderId="0" xfId="0" applyNumberFormat="1" applyFont="1" applyFill="1" applyBorder="1" applyAlignment="1">
      <alignment horizontal="right" wrapText="1" indent="1"/>
    </xf>
    <xf numFmtId="0" fontId="18" fillId="0" borderId="0" xfId="0" applyFont="1" applyFill="1" applyBorder="1" applyAlignment="1">
      <alignment horizontal="right" wrapText="1" indent="1"/>
    </xf>
  </cellXfs>
  <cellStyles count="52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2 2" xfId="48"/>
    <cellStyle name="Normal 2 3" xfId="50"/>
    <cellStyle name="Normal 7" xfId="43"/>
    <cellStyle name="Normal 8" xfId="49"/>
    <cellStyle name="Note 2" xfId="44"/>
    <cellStyle name="Note 3" xfId="46"/>
    <cellStyle name="Note 4" xfId="45"/>
    <cellStyle name="Note 5" xfId="42"/>
    <cellStyle name="Note 6" xfId="47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Normal="100" workbookViewId="0"/>
  </sheetViews>
  <sheetFormatPr defaultRowHeight="15"/>
  <cols>
    <col min="1" max="1" width="30.42578125" style="3" bestFit="1" customWidth="1"/>
    <col min="2" max="2" width="0" hidden="1" customWidth="1"/>
  </cols>
  <sheetData>
    <row r="1" spans="1:10">
      <c r="A1" s="17" t="s">
        <v>31</v>
      </c>
    </row>
    <row r="2" spans="1:10">
      <c r="A2" s="16" t="s">
        <v>32</v>
      </c>
    </row>
    <row r="3" spans="1:10">
      <c r="A3" s="29" t="s">
        <v>66</v>
      </c>
      <c r="B3" s="1"/>
      <c r="C3" s="1"/>
      <c r="D3" s="1"/>
      <c r="E3" s="1"/>
      <c r="F3" s="1"/>
      <c r="G3" s="1"/>
      <c r="H3" s="1"/>
      <c r="I3" s="1"/>
    </row>
    <row r="4" spans="1:10" ht="15.75" thickBot="1">
      <c r="A4" s="16"/>
      <c r="B4" s="1"/>
      <c r="C4" s="1"/>
      <c r="D4" s="1"/>
      <c r="E4" s="1"/>
      <c r="F4" s="1"/>
      <c r="G4" s="1"/>
      <c r="H4" s="1"/>
      <c r="I4" s="1"/>
    </row>
    <row r="5" spans="1:10" ht="15.75" thickTop="1">
      <c r="A5" s="13"/>
      <c r="B5" s="9" t="s">
        <v>26</v>
      </c>
      <c r="C5" s="9" t="s">
        <v>26</v>
      </c>
      <c r="D5" s="9" t="s">
        <v>26</v>
      </c>
      <c r="E5" s="9" t="s">
        <v>26</v>
      </c>
      <c r="F5" s="9" t="s">
        <v>26</v>
      </c>
      <c r="G5" s="9" t="s">
        <v>26</v>
      </c>
      <c r="H5" s="9" t="s">
        <v>26</v>
      </c>
      <c r="I5" s="9" t="s">
        <v>26</v>
      </c>
      <c r="J5" s="9" t="s">
        <v>26</v>
      </c>
    </row>
    <row r="6" spans="1:10">
      <c r="A6" s="12"/>
      <c r="B6" s="12">
        <v>2006</v>
      </c>
      <c r="C6" s="12">
        <v>2007</v>
      </c>
      <c r="D6" s="12">
        <v>2008</v>
      </c>
      <c r="E6" s="12">
        <v>2009</v>
      </c>
      <c r="F6" s="12">
        <v>2010</v>
      </c>
      <c r="G6" s="12">
        <v>2011</v>
      </c>
      <c r="H6" s="12">
        <v>2012</v>
      </c>
      <c r="I6" s="12">
        <v>2013</v>
      </c>
      <c r="J6" s="12">
        <v>2014</v>
      </c>
    </row>
    <row r="7" spans="1:10" ht="23.25">
      <c r="A7" s="8" t="s">
        <v>29</v>
      </c>
      <c r="B7" s="5"/>
      <c r="C7" s="5"/>
      <c r="D7" s="5"/>
      <c r="E7" s="5"/>
      <c r="F7" s="5"/>
      <c r="G7" s="5"/>
      <c r="H7" s="5"/>
      <c r="I7" s="5"/>
    </row>
    <row r="8" spans="1:10">
      <c r="A8" s="4" t="s">
        <v>13</v>
      </c>
      <c r="B8" s="10">
        <v>413</v>
      </c>
      <c r="C8" s="10">
        <v>449</v>
      </c>
      <c r="D8" s="10">
        <v>443</v>
      </c>
      <c r="E8" s="10">
        <v>412</v>
      </c>
      <c r="F8" s="10">
        <v>285</v>
      </c>
      <c r="G8" s="10">
        <v>315</v>
      </c>
      <c r="H8" s="10">
        <v>320</v>
      </c>
      <c r="I8" s="10">
        <v>195</v>
      </c>
      <c r="J8" s="32">
        <v>242</v>
      </c>
    </row>
    <row r="9" spans="1:10">
      <c r="A9" s="4" t="s">
        <v>14</v>
      </c>
      <c r="B9" s="10">
        <v>558</v>
      </c>
      <c r="C9" s="10">
        <v>596</v>
      </c>
      <c r="D9" s="10">
        <v>564</v>
      </c>
      <c r="E9" s="10">
        <v>728</v>
      </c>
      <c r="F9" s="10">
        <v>575</v>
      </c>
      <c r="G9" s="10">
        <v>516</v>
      </c>
      <c r="H9" s="10">
        <v>443</v>
      </c>
      <c r="I9" s="10">
        <v>414</v>
      </c>
      <c r="J9" s="32">
        <v>533</v>
      </c>
    </row>
    <row r="10" spans="1:10">
      <c r="A10" s="4" t="s">
        <v>15</v>
      </c>
      <c r="B10" s="10">
        <v>940</v>
      </c>
      <c r="C10" s="10">
        <v>767</v>
      </c>
      <c r="D10" s="10">
        <v>730</v>
      </c>
      <c r="E10" s="10">
        <v>822</v>
      </c>
      <c r="F10" s="10">
        <v>847</v>
      </c>
      <c r="G10" s="10">
        <v>723</v>
      </c>
      <c r="H10" s="10">
        <v>759</v>
      </c>
      <c r="I10" s="10">
        <v>752</v>
      </c>
      <c r="J10" s="32">
        <v>820</v>
      </c>
    </row>
    <row r="11" spans="1:10">
      <c r="A11" s="4" t="s">
        <v>16</v>
      </c>
      <c r="B11" s="10">
        <v>2843</v>
      </c>
      <c r="C11" s="10">
        <v>2716</v>
      </c>
      <c r="D11" s="10">
        <v>2616</v>
      </c>
      <c r="E11" s="10">
        <v>2650</v>
      </c>
      <c r="F11" s="10">
        <v>2675</v>
      </c>
      <c r="G11" s="10">
        <v>2516</v>
      </c>
      <c r="H11" s="10">
        <v>2488</v>
      </c>
      <c r="I11" s="10">
        <v>2704</v>
      </c>
      <c r="J11" s="33">
        <v>2854</v>
      </c>
    </row>
    <row r="12" spans="1:10">
      <c r="A12" s="4" t="s">
        <v>17</v>
      </c>
      <c r="B12" s="10">
        <v>962</v>
      </c>
      <c r="C12" s="10">
        <v>1041</v>
      </c>
      <c r="D12" s="10">
        <v>1045</v>
      </c>
      <c r="E12" s="10">
        <v>1108</v>
      </c>
      <c r="F12" s="10">
        <v>1149</v>
      </c>
      <c r="G12" s="10">
        <v>1096</v>
      </c>
      <c r="H12" s="10">
        <v>1124</v>
      </c>
      <c r="I12" s="10">
        <v>1262</v>
      </c>
      <c r="J12" s="33">
        <v>1287</v>
      </c>
    </row>
    <row r="13" spans="1:10">
      <c r="A13" s="4" t="s">
        <v>18</v>
      </c>
      <c r="B13" s="10">
        <v>1060</v>
      </c>
      <c r="C13" s="10">
        <v>1100</v>
      </c>
      <c r="D13" s="10">
        <v>1140</v>
      </c>
      <c r="E13" s="10">
        <v>1191</v>
      </c>
      <c r="F13" s="10">
        <v>1119</v>
      </c>
      <c r="G13" s="10">
        <v>1134</v>
      </c>
      <c r="H13" s="10">
        <v>1066</v>
      </c>
      <c r="I13" s="10">
        <v>953</v>
      </c>
      <c r="J13" s="33">
        <v>1034</v>
      </c>
    </row>
    <row r="14" spans="1:10">
      <c r="A14" s="4" t="s">
        <v>19</v>
      </c>
      <c r="B14" s="10">
        <v>1276</v>
      </c>
      <c r="C14" s="10">
        <v>1539</v>
      </c>
      <c r="D14" s="10">
        <v>1536</v>
      </c>
      <c r="E14" s="10">
        <v>1567</v>
      </c>
      <c r="F14" s="10">
        <v>1467</v>
      </c>
      <c r="G14" s="10">
        <v>1596</v>
      </c>
      <c r="H14" s="10">
        <v>1359</v>
      </c>
      <c r="I14" s="10">
        <v>1324</v>
      </c>
      <c r="J14" s="33">
        <v>1383</v>
      </c>
    </row>
    <row r="15" spans="1:10">
      <c r="A15" s="4" t="s">
        <v>20</v>
      </c>
      <c r="B15" s="10">
        <v>1332</v>
      </c>
      <c r="C15" s="10">
        <v>1571</v>
      </c>
      <c r="D15" s="10">
        <v>1567</v>
      </c>
      <c r="E15" s="10">
        <v>1511</v>
      </c>
      <c r="F15" s="10">
        <v>1691</v>
      </c>
      <c r="G15" s="10">
        <v>1692</v>
      </c>
      <c r="H15" s="10">
        <v>1622</v>
      </c>
      <c r="I15" s="10">
        <v>1478</v>
      </c>
      <c r="J15" s="33">
        <v>1552</v>
      </c>
    </row>
    <row r="16" spans="1:10">
      <c r="A16" s="4" t="s">
        <v>21</v>
      </c>
      <c r="B16" s="10">
        <v>1367</v>
      </c>
      <c r="C16" s="10">
        <v>1405</v>
      </c>
      <c r="D16" s="10">
        <v>1334</v>
      </c>
      <c r="E16" s="10">
        <v>1342</v>
      </c>
      <c r="F16" s="10">
        <v>1417</v>
      </c>
      <c r="G16" s="10">
        <v>1378</v>
      </c>
      <c r="H16" s="10">
        <v>1271</v>
      </c>
      <c r="I16" s="10">
        <v>1329</v>
      </c>
      <c r="J16" s="33">
        <v>1320</v>
      </c>
    </row>
    <row r="17" spans="1:10">
      <c r="A17" s="4" t="s">
        <v>22</v>
      </c>
      <c r="B17" s="10">
        <v>1592</v>
      </c>
      <c r="C17" s="10">
        <v>1540</v>
      </c>
      <c r="D17" s="10">
        <v>1605</v>
      </c>
      <c r="E17" s="10">
        <v>1499</v>
      </c>
      <c r="F17" s="10">
        <v>1561</v>
      </c>
      <c r="G17" s="10">
        <v>1668</v>
      </c>
      <c r="H17" s="10">
        <v>1776</v>
      </c>
      <c r="I17" s="10">
        <v>1747</v>
      </c>
      <c r="J17" s="33">
        <v>1690</v>
      </c>
    </row>
    <row r="18" spans="1:10">
      <c r="A18" s="4" t="s">
        <v>23</v>
      </c>
      <c r="B18" s="10">
        <v>4836</v>
      </c>
      <c r="C18" s="10">
        <v>4980</v>
      </c>
      <c r="D18" s="10">
        <v>5780</v>
      </c>
      <c r="E18" s="10">
        <v>5589</v>
      </c>
      <c r="F18" s="10">
        <v>6087</v>
      </c>
      <c r="G18" s="10">
        <v>6137</v>
      </c>
      <c r="H18" s="10">
        <v>6498</v>
      </c>
      <c r="I18" s="10">
        <v>6187</v>
      </c>
      <c r="J18" s="33">
        <v>6514</v>
      </c>
    </row>
    <row r="19" spans="1:10">
      <c r="A19" s="4" t="s">
        <v>24</v>
      </c>
      <c r="B19" s="10">
        <v>955</v>
      </c>
      <c r="C19" s="10">
        <v>959</v>
      </c>
      <c r="D19" s="10">
        <v>1008</v>
      </c>
      <c r="E19" s="10">
        <v>1004</v>
      </c>
      <c r="F19" s="10">
        <v>1145</v>
      </c>
      <c r="G19" s="10">
        <v>1159</v>
      </c>
      <c r="H19" s="10">
        <v>1125</v>
      </c>
      <c r="I19" s="10">
        <v>1078</v>
      </c>
      <c r="J19" s="33">
        <v>1073</v>
      </c>
    </row>
    <row r="20" spans="1:10">
      <c r="A20" s="4" t="s">
        <v>25</v>
      </c>
      <c r="B20" s="10">
        <v>525</v>
      </c>
      <c r="C20" s="10">
        <v>498</v>
      </c>
      <c r="D20" s="10">
        <v>468</v>
      </c>
      <c r="E20" s="10">
        <v>525</v>
      </c>
      <c r="F20" s="10">
        <v>497</v>
      </c>
      <c r="G20" s="10">
        <v>504</v>
      </c>
      <c r="H20" s="10">
        <v>546</v>
      </c>
      <c r="I20" s="10">
        <v>482</v>
      </c>
      <c r="J20" s="32">
        <v>513</v>
      </c>
    </row>
    <row r="21" spans="1:10">
      <c r="A21" s="7" t="s">
        <v>27</v>
      </c>
      <c r="B21" s="10">
        <f>SUM(B8:B20)</f>
        <v>18659</v>
      </c>
      <c r="C21" s="10">
        <f t="shared" ref="C21:J21" si="0">SUM(C8:C20)</f>
        <v>19161</v>
      </c>
      <c r="D21" s="10">
        <f t="shared" si="0"/>
        <v>19836</v>
      </c>
      <c r="E21" s="10">
        <f t="shared" si="0"/>
        <v>19948</v>
      </c>
      <c r="F21" s="10">
        <f t="shared" si="0"/>
        <v>20515</v>
      </c>
      <c r="G21" s="10">
        <f t="shared" si="0"/>
        <v>20434</v>
      </c>
      <c r="H21" s="10">
        <f t="shared" si="0"/>
        <v>20397</v>
      </c>
      <c r="I21" s="10">
        <f t="shared" si="0"/>
        <v>19905</v>
      </c>
      <c r="J21" s="10">
        <f t="shared" si="0"/>
        <v>20815</v>
      </c>
    </row>
    <row r="22" spans="1:10">
      <c r="A22" s="4"/>
      <c r="B22" s="10"/>
      <c r="C22" s="10"/>
      <c r="D22" s="10"/>
      <c r="E22" s="10"/>
      <c r="F22" s="10"/>
      <c r="G22" s="10"/>
      <c r="H22" s="10"/>
      <c r="I22" s="10"/>
    </row>
    <row r="23" spans="1:10" ht="23.25">
      <c r="A23" s="8" t="s">
        <v>30</v>
      </c>
      <c r="B23" s="10"/>
      <c r="C23" s="10"/>
      <c r="D23" s="10"/>
      <c r="E23" s="10"/>
      <c r="F23" s="10"/>
      <c r="G23" s="10"/>
      <c r="H23" s="10"/>
      <c r="I23" s="10"/>
    </row>
    <row r="24" spans="1:10">
      <c r="A24" s="4" t="s">
        <v>0</v>
      </c>
      <c r="B24" s="10">
        <v>713</v>
      </c>
      <c r="C24" s="10">
        <v>855</v>
      </c>
      <c r="D24" s="10">
        <v>883</v>
      </c>
      <c r="E24" s="19" t="s">
        <v>34</v>
      </c>
      <c r="F24" s="10">
        <v>688</v>
      </c>
      <c r="G24" s="10">
        <v>598</v>
      </c>
      <c r="H24" s="10">
        <v>1827</v>
      </c>
      <c r="I24" s="10">
        <v>693</v>
      </c>
      <c r="J24" s="34">
        <v>664</v>
      </c>
    </row>
    <row r="25" spans="1:10">
      <c r="A25" s="4" t="s">
        <v>1</v>
      </c>
      <c r="B25" s="10">
        <v>683</v>
      </c>
      <c r="C25" s="10">
        <v>572</v>
      </c>
      <c r="D25" s="10">
        <v>581</v>
      </c>
      <c r="E25" s="10">
        <v>804</v>
      </c>
      <c r="F25" s="10">
        <v>800</v>
      </c>
      <c r="G25" s="10">
        <v>745</v>
      </c>
      <c r="H25" s="10">
        <v>713</v>
      </c>
      <c r="I25" s="10">
        <v>667</v>
      </c>
      <c r="J25" s="34">
        <v>631</v>
      </c>
    </row>
    <row r="26" spans="1:10">
      <c r="A26" s="4" t="s">
        <v>2</v>
      </c>
      <c r="B26" s="10">
        <v>1034</v>
      </c>
      <c r="C26" s="10">
        <v>1207</v>
      </c>
      <c r="D26" s="10">
        <v>1198</v>
      </c>
      <c r="E26" s="10">
        <v>1469</v>
      </c>
      <c r="F26" s="10">
        <v>1527</v>
      </c>
      <c r="G26" s="10">
        <v>1414</v>
      </c>
      <c r="H26" s="10">
        <v>1160</v>
      </c>
      <c r="I26" s="10">
        <v>1134</v>
      </c>
      <c r="J26" s="35">
        <v>1136</v>
      </c>
    </row>
    <row r="27" spans="1:10">
      <c r="A27" s="4" t="s">
        <v>3</v>
      </c>
      <c r="B27" s="10">
        <v>3221</v>
      </c>
      <c r="C27" s="10">
        <v>3443</v>
      </c>
      <c r="D27" s="10">
        <v>3886</v>
      </c>
      <c r="E27" s="10">
        <v>4452</v>
      </c>
      <c r="F27" s="10">
        <v>4608</v>
      </c>
      <c r="G27" s="10">
        <v>4611</v>
      </c>
      <c r="H27" s="10">
        <v>4491</v>
      </c>
      <c r="I27" s="10">
        <v>4259</v>
      </c>
      <c r="J27" s="35">
        <v>3553</v>
      </c>
    </row>
    <row r="28" spans="1:10">
      <c r="A28" s="4" t="s">
        <v>4</v>
      </c>
      <c r="B28" s="10">
        <v>666</v>
      </c>
      <c r="C28" s="10">
        <v>677</v>
      </c>
      <c r="D28" s="10">
        <v>637</v>
      </c>
      <c r="E28" s="10">
        <v>864</v>
      </c>
      <c r="F28" s="10">
        <v>802</v>
      </c>
      <c r="G28" s="10">
        <v>813</v>
      </c>
      <c r="H28" s="10">
        <v>770</v>
      </c>
      <c r="I28" s="10">
        <v>723</v>
      </c>
      <c r="J28" s="34">
        <v>704</v>
      </c>
    </row>
    <row r="29" spans="1:10">
      <c r="A29" s="4" t="s">
        <v>5</v>
      </c>
      <c r="B29" s="10">
        <v>340</v>
      </c>
      <c r="C29" s="10">
        <v>411</v>
      </c>
      <c r="D29" s="10">
        <v>486</v>
      </c>
      <c r="E29" s="10">
        <v>558</v>
      </c>
      <c r="F29" s="10">
        <v>596</v>
      </c>
      <c r="G29" s="10">
        <v>585</v>
      </c>
      <c r="H29" s="10">
        <v>536</v>
      </c>
      <c r="I29" s="10">
        <v>548</v>
      </c>
      <c r="J29" s="34">
        <v>529</v>
      </c>
    </row>
    <row r="30" spans="1:10">
      <c r="A30" s="4" t="s">
        <v>6</v>
      </c>
      <c r="B30" s="10">
        <v>361</v>
      </c>
      <c r="C30" s="10">
        <v>394</v>
      </c>
      <c r="D30" s="10">
        <v>364</v>
      </c>
      <c r="E30" s="10">
        <v>511</v>
      </c>
      <c r="F30" s="10">
        <v>426</v>
      </c>
      <c r="G30" s="10">
        <v>400</v>
      </c>
      <c r="H30" s="10">
        <v>496</v>
      </c>
      <c r="I30" s="10">
        <v>357</v>
      </c>
      <c r="J30" s="34">
        <v>333</v>
      </c>
    </row>
    <row r="31" spans="1:10">
      <c r="A31" s="4" t="s">
        <v>7</v>
      </c>
      <c r="B31" s="10">
        <v>273</v>
      </c>
      <c r="C31" s="10">
        <v>292</v>
      </c>
      <c r="D31" s="10">
        <v>327</v>
      </c>
      <c r="E31" s="10">
        <v>299</v>
      </c>
      <c r="F31" s="10">
        <v>305</v>
      </c>
      <c r="G31" s="10">
        <v>442</v>
      </c>
      <c r="H31" s="10">
        <v>362</v>
      </c>
      <c r="I31" s="10">
        <v>402</v>
      </c>
      <c r="J31" s="34">
        <v>351</v>
      </c>
    </row>
    <row r="32" spans="1:10">
      <c r="A32" s="4" t="s">
        <v>8</v>
      </c>
      <c r="B32" s="10">
        <v>1921</v>
      </c>
      <c r="C32" s="10">
        <v>2273</v>
      </c>
      <c r="D32" s="10">
        <v>2320</v>
      </c>
      <c r="E32" s="10">
        <v>3289</v>
      </c>
      <c r="F32" s="10">
        <v>2655</v>
      </c>
      <c r="G32" s="10">
        <v>2530</v>
      </c>
      <c r="H32" s="10">
        <v>2269</v>
      </c>
      <c r="I32" s="10">
        <v>2266</v>
      </c>
      <c r="J32" s="35">
        <v>2197</v>
      </c>
    </row>
    <row r="33" spans="1:10">
      <c r="A33" s="4" t="s">
        <v>9</v>
      </c>
      <c r="B33" s="10">
        <v>1510</v>
      </c>
      <c r="C33" s="10">
        <v>1528</v>
      </c>
      <c r="D33" s="10">
        <v>1774</v>
      </c>
      <c r="E33" s="10">
        <v>1884</v>
      </c>
      <c r="F33" s="10">
        <v>1704</v>
      </c>
      <c r="G33" s="10">
        <v>1797</v>
      </c>
      <c r="H33" s="10">
        <v>1439</v>
      </c>
      <c r="I33" s="10">
        <v>1633</v>
      </c>
      <c r="J33" s="35">
        <v>1673</v>
      </c>
    </row>
    <row r="34" spans="1:10">
      <c r="A34" s="4" t="s">
        <v>10</v>
      </c>
      <c r="B34" s="10">
        <v>3614</v>
      </c>
      <c r="C34" s="10">
        <v>3437</v>
      </c>
      <c r="D34" s="10">
        <v>4092</v>
      </c>
      <c r="E34" s="10">
        <v>4923</v>
      </c>
      <c r="F34" s="10">
        <v>5061</v>
      </c>
      <c r="G34" s="10">
        <v>5075</v>
      </c>
      <c r="H34" s="10">
        <v>4263</v>
      </c>
      <c r="I34" s="10">
        <v>4007</v>
      </c>
      <c r="J34" s="35">
        <v>3563</v>
      </c>
    </row>
    <row r="35" spans="1:10">
      <c r="A35" s="4" t="s">
        <v>11</v>
      </c>
      <c r="B35" s="10">
        <v>700</v>
      </c>
      <c r="C35" s="10">
        <v>668</v>
      </c>
      <c r="D35" s="10">
        <v>568</v>
      </c>
      <c r="E35" s="10">
        <v>765</v>
      </c>
      <c r="F35" s="10">
        <v>762</v>
      </c>
      <c r="G35" s="10">
        <v>784</v>
      </c>
      <c r="H35" s="10">
        <v>733</v>
      </c>
      <c r="I35" s="10">
        <v>696</v>
      </c>
      <c r="J35" s="34">
        <v>651</v>
      </c>
    </row>
    <row r="36" spans="1:10">
      <c r="A36" s="4" t="s">
        <v>69</v>
      </c>
      <c r="B36" s="10">
        <v>418</v>
      </c>
      <c r="C36" s="10">
        <v>410</v>
      </c>
      <c r="D36" s="10">
        <v>463</v>
      </c>
      <c r="E36" s="10">
        <v>492</v>
      </c>
      <c r="F36" s="10">
        <v>451</v>
      </c>
      <c r="G36" s="10">
        <v>498</v>
      </c>
      <c r="H36" s="10">
        <v>490</v>
      </c>
      <c r="I36" s="10">
        <v>492</v>
      </c>
      <c r="J36" s="34">
        <v>490</v>
      </c>
    </row>
    <row r="37" spans="1:10">
      <c r="A37" s="4" t="s">
        <v>12</v>
      </c>
      <c r="B37" s="10">
        <v>496</v>
      </c>
      <c r="C37" s="10">
        <v>540</v>
      </c>
      <c r="D37" s="10">
        <v>476</v>
      </c>
      <c r="E37" s="10">
        <v>711</v>
      </c>
      <c r="F37" s="10">
        <v>566</v>
      </c>
      <c r="G37" s="10">
        <v>572</v>
      </c>
      <c r="H37" s="10">
        <v>508</v>
      </c>
      <c r="I37" s="10">
        <v>425</v>
      </c>
      <c r="J37" s="34">
        <v>488</v>
      </c>
    </row>
    <row r="38" spans="1:10">
      <c r="A38" s="7" t="s">
        <v>27</v>
      </c>
      <c r="B38" s="10">
        <f>SUM(B24:B37)</f>
        <v>15950</v>
      </c>
      <c r="C38" s="10">
        <f t="shared" ref="C38:J38" si="1">SUM(C24:C37)</f>
        <v>16707</v>
      </c>
      <c r="D38" s="10">
        <f t="shared" si="1"/>
        <v>18055</v>
      </c>
      <c r="E38" s="10">
        <f t="shared" si="1"/>
        <v>21021</v>
      </c>
      <c r="F38" s="10">
        <f t="shared" si="1"/>
        <v>20951</v>
      </c>
      <c r="G38" s="10">
        <f t="shared" si="1"/>
        <v>20864</v>
      </c>
      <c r="H38" s="10">
        <f t="shared" si="1"/>
        <v>20057</v>
      </c>
      <c r="I38" s="10">
        <f t="shared" si="1"/>
        <v>18302</v>
      </c>
      <c r="J38" s="10">
        <f t="shared" si="1"/>
        <v>16963</v>
      </c>
    </row>
    <row r="39" spans="1:10">
      <c r="A39" s="4"/>
      <c r="B39" s="10"/>
      <c r="C39" s="10"/>
      <c r="D39" s="10"/>
      <c r="E39" s="10"/>
      <c r="F39" s="10"/>
      <c r="G39" s="10"/>
      <c r="H39" s="10"/>
      <c r="I39" s="10"/>
    </row>
    <row r="40" spans="1:10" ht="15" customHeight="1" thickBot="1">
      <c r="A40" s="11" t="s">
        <v>28</v>
      </c>
      <c r="B40" s="15">
        <v>34609</v>
      </c>
      <c r="C40" s="15">
        <v>35868</v>
      </c>
      <c r="D40" s="15">
        <v>37891</v>
      </c>
      <c r="E40" s="15">
        <v>40969</v>
      </c>
      <c r="F40" s="15">
        <v>41466</v>
      </c>
      <c r="G40" s="15">
        <v>41298</v>
      </c>
      <c r="H40" s="15">
        <v>40454</v>
      </c>
      <c r="I40" s="15">
        <v>38207</v>
      </c>
      <c r="J40" s="15">
        <f>J38+J21</f>
        <v>37778</v>
      </c>
    </row>
    <row r="41" spans="1:10" ht="15" customHeight="1" thickTop="1">
      <c r="A41" s="4"/>
      <c r="B41" s="10"/>
      <c r="C41" s="10"/>
      <c r="D41" s="10"/>
      <c r="E41" s="10"/>
      <c r="F41" s="10"/>
      <c r="G41" s="10"/>
      <c r="H41" s="10"/>
      <c r="I41" s="10"/>
    </row>
    <row r="42" spans="1:10">
      <c r="A42" s="20" t="s">
        <v>33</v>
      </c>
      <c r="B42" s="6"/>
      <c r="C42" s="6"/>
      <c r="D42" s="6"/>
      <c r="E42" s="6"/>
      <c r="F42" s="6"/>
      <c r="G42" s="6"/>
      <c r="H42" s="6"/>
      <c r="I42" s="6"/>
    </row>
    <row r="43" spans="1:10">
      <c r="B43" s="6"/>
      <c r="C43" s="6"/>
      <c r="D43" s="6"/>
      <c r="E43" s="6"/>
      <c r="F43" s="6"/>
      <c r="G43" s="6"/>
      <c r="H43" s="6"/>
      <c r="I43" s="6"/>
    </row>
    <row r="45" spans="1:10">
      <c r="A45" s="21" t="s">
        <v>35</v>
      </c>
      <c r="B45" s="14"/>
      <c r="C45" s="14"/>
      <c r="D45" s="14"/>
      <c r="E45" s="14"/>
      <c r="F45" s="14"/>
      <c r="G45" s="14"/>
      <c r="H45" s="14"/>
      <c r="I45" s="14"/>
    </row>
    <row r="46" spans="1:10">
      <c r="A46" s="21" t="s">
        <v>36</v>
      </c>
      <c r="B46" s="14"/>
      <c r="C46" s="14"/>
      <c r="D46" s="14"/>
      <c r="E46" s="14"/>
      <c r="F46" s="14"/>
      <c r="G46" s="14"/>
      <c r="H46" s="14"/>
      <c r="I46" s="14"/>
    </row>
    <row r="47" spans="1:10">
      <c r="A47" s="21" t="s">
        <v>68</v>
      </c>
      <c r="B47" s="14"/>
      <c r="C47" s="14"/>
      <c r="D47" s="14"/>
      <c r="E47" s="14"/>
      <c r="F47" s="14"/>
      <c r="G47" s="14"/>
      <c r="H47" s="14"/>
      <c r="I47" s="14"/>
    </row>
    <row r="48" spans="1:10" ht="15.75" thickBot="1">
      <c r="A48" s="2"/>
      <c r="B48" s="14"/>
      <c r="C48" s="14"/>
      <c r="D48" s="14"/>
      <c r="E48" s="14"/>
      <c r="F48" s="14"/>
      <c r="G48" s="14"/>
      <c r="H48" s="14"/>
      <c r="I48" s="14"/>
    </row>
    <row r="49" spans="1:10" ht="15.75" thickTop="1">
      <c r="A49" s="27"/>
      <c r="B49" s="28" t="s">
        <v>26</v>
      </c>
      <c r="C49" s="28" t="s">
        <v>26</v>
      </c>
      <c r="D49" s="28" t="s">
        <v>26</v>
      </c>
      <c r="E49" s="28" t="s">
        <v>26</v>
      </c>
      <c r="F49" s="28" t="s">
        <v>26</v>
      </c>
      <c r="G49" s="28" t="s">
        <v>26</v>
      </c>
      <c r="H49" s="28" t="s">
        <v>26</v>
      </c>
      <c r="I49" s="28" t="s">
        <v>26</v>
      </c>
      <c r="J49" s="28" t="s">
        <v>26</v>
      </c>
    </row>
    <row r="50" spans="1:10">
      <c r="A50" s="26"/>
      <c r="B50" s="12">
        <v>2006</v>
      </c>
      <c r="C50" s="12">
        <v>2007</v>
      </c>
      <c r="D50" s="12">
        <v>2008</v>
      </c>
      <c r="E50" s="12">
        <v>2009</v>
      </c>
      <c r="F50" s="12">
        <v>2010</v>
      </c>
      <c r="G50" s="12">
        <v>2011</v>
      </c>
      <c r="H50" s="12">
        <v>2012</v>
      </c>
      <c r="I50" s="12">
        <v>2013</v>
      </c>
      <c r="J50" s="12">
        <v>2014</v>
      </c>
    </row>
    <row r="51" spans="1:10" ht="23.25">
      <c r="A51" s="8" t="s">
        <v>29</v>
      </c>
      <c r="B51" s="5"/>
      <c r="C51" s="5"/>
      <c r="D51" s="5"/>
      <c r="E51" s="5"/>
      <c r="F51" s="5"/>
      <c r="G51" s="5"/>
      <c r="H51" s="5"/>
      <c r="I51" s="5"/>
    </row>
    <row r="52" spans="1:10">
      <c r="A52" s="4" t="s">
        <v>39</v>
      </c>
      <c r="B52" s="10">
        <v>138</v>
      </c>
      <c r="C52" s="10">
        <v>114</v>
      </c>
      <c r="D52" s="10">
        <v>183</v>
      </c>
      <c r="E52" s="10">
        <v>118</v>
      </c>
      <c r="F52" s="10">
        <v>167</v>
      </c>
      <c r="G52" s="10">
        <v>138</v>
      </c>
      <c r="H52" s="10">
        <v>210</v>
      </c>
      <c r="I52" s="10">
        <v>182</v>
      </c>
      <c r="J52" s="36">
        <v>204</v>
      </c>
    </row>
    <row r="53" spans="1:10">
      <c r="A53" s="4" t="s">
        <v>40</v>
      </c>
      <c r="B53" s="19" t="s">
        <v>34</v>
      </c>
      <c r="C53" s="19" t="s">
        <v>34</v>
      </c>
      <c r="D53" s="19" t="s">
        <v>34</v>
      </c>
      <c r="E53" s="19" t="s">
        <v>34</v>
      </c>
      <c r="F53" s="19" t="s">
        <v>34</v>
      </c>
      <c r="G53" s="19" t="s">
        <v>34</v>
      </c>
      <c r="H53" s="19" t="s">
        <v>34</v>
      </c>
      <c r="I53" s="19" t="s">
        <v>34</v>
      </c>
      <c r="J53" s="36" t="s">
        <v>34</v>
      </c>
    </row>
    <row r="54" spans="1:10">
      <c r="A54" s="4" t="s">
        <v>41</v>
      </c>
      <c r="B54" s="10">
        <v>175</v>
      </c>
      <c r="C54" s="10">
        <v>259</v>
      </c>
      <c r="D54" s="10">
        <v>282</v>
      </c>
      <c r="E54" s="10">
        <v>242</v>
      </c>
      <c r="F54" s="10">
        <v>295</v>
      </c>
      <c r="G54" s="10">
        <v>281</v>
      </c>
      <c r="H54" s="10">
        <v>302</v>
      </c>
      <c r="I54" s="10">
        <v>292</v>
      </c>
      <c r="J54" s="36">
        <v>334</v>
      </c>
    </row>
    <row r="55" spans="1:10">
      <c r="A55" s="4" t="s">
        <v>42</v>
      </c>
      <c r="B55" s="10">
        <v>251</v>
      </c>
      <c r="C55" s="10">
        <v>253</v>
      </c>
      <c r="D55" s="10">
        <v>237</v>
      </c>
      <c r="E55" s="10">
        <v>216</v>
      </c>
      <c r="F55" s="10">
        <v>234</v>
      </c>
      <c r="G55" s="10">
        <v>241</v>
      </c>
      <c r="H55" s="10">
        <v>214</v>
      </c>
      <c r="I55" s="10">
        <v>318</v>
      </c>
      <c r="J55" s="36">
        <v>233</v>
      </c>
    </row>
    <row r="56" spans="1:10">
      <c r="A56" s="4" t="s">
        <v>43</v>
      </c>
      <c r="B56" s="10">
        <v>191</v>
      </c>
      <c r="C56" s="10">
        <v>208</v>
      </c>
      <c r="D56" s="10">
        <v>220</v>
      </c>
      <c r="E56" s="10">
        <v>174</v>
      </c>
      <c r="F56" s="10">
        <v>192</v>
      </c>
      <c r="G56" s="10">
        <v>168</v>
      </c>
      <c r="H56" s="10">
        <v>181</v>
      </c>
      <c r="I56" s="10">
        <v>156</v>
      </c>
      <c r="J56" s="36">
        <v>141</v>
      </c>
    </row>
    <row r="57" spans="1:10">
      <c r="A57" s="4" t="s">
        <v>37</v>
      </c>
      <c r="B57" s="19" t="s">
        <v>34</v>
      </c>
      <c r="C57" s="19" t="s">
        <v>34</v>
      </c>
      <c r="D57" s="19" t="s">
        <v>34</v>
      </c>
      <c r="E57" s="19" t="s">
        <v>34</v>
      </c>
      <c r="F57" s="19" t="s">
        <v>34</v>
      </c>
      <c r="G57" s="19" t="s">
        <v>34</v>
      </c>
      <c r="H57" s="10">
        <v>127</v>
      </c>
      <c r="I57" s="10">
        <v>115</v>
      </c>
      <c r="J57" s="36">
        <v>131</v>
      </c>
    </row>
    <row r="58" spans="1:10">
      <c r="A58" s="4" t="s">
        <v>44</v>
      </c>
      <c r="B58" s="10">
        <v>212</v>
      </c>
      <c r="C58" s="10">
        <v>203</v>
      </c>
      <c r="D58" s="10">
        <v>210</v>
      </c>
      <c r="E58" s="10">
        <v>137</v>
      </c>
      <c r="F58" s="10">
        <v>186</v>
      </c>
      <c r="G58" s="10">
        <v>179</v>
      </c>
      <c r="H58" s="10">
        <v>207</v>
      </c>
      <c r="I58" s="10">
        <v>201</v>
      </c>
      <c r="J58" s="36">
        <v>269</v>
      </c>
    </row>
    <row r="59" spans="1:10">
      <c r="A59" s="4" t="s">
        <v>45</v>
      </c>
      <c r="B59" s="10">
        <v>538</v>
      </c>
      <c r="C59" s="10">
        <v>534</v>
      </c>
      <c r="D59" s="10">
        <v>489</v>
      </c>
      <c r="E59" s="10">
        <v>600</v>
      </c>
      <c r="F59" s="10">
        <v>587</v>
      </c>
      <c r="G59" s="10">
        <v>518</v>
      </c>
      <c r="H59" s="10">
        <v>560</v>
      </c>
      <c r="I59" s="10">
        <v>479</v>
      </c>
      <c r="J59" s="36">
        <v>415</v>
      </c>
    </row>
    <row r="60" spans="1:10">
      <c r="A60" s="4" t="s">
        <v>46</v>
      </c>
      <c r="B60" s="10">
        <v>367</v>
      </c>
      <c r="C60" s="10">
        <v>344</v>
      </c>
      <c r="D60" s="10">
        <v>338</v>
      </c>
      <c r="E60" s="10">
        <v>432</v>
      </c>
      <c r="F60" s="10">
        <v>400</v>
      </c>
      <c r="G60" s="10">
        <v>365</v>
      </c>
      <c r="H60" s="10">
        <v>384</v>
      </c>
      <c r="I60" s="10">
        <v>460</v>
      </c>
      <c r="J60" s="36">
        <v>329</v>
      </c>
    </row>
    <row r="61" spans="1:10">
      <c r="A61" s="4" t="s">
        <v>47</v>
      </c>
      <c r="B61" s="10">
        <v>198</v>
      </c>
      <c r="C61" s="10">
        <v>200</v>
      </c>
      <c r="D61" s="10">
        <v>191</v>
      </c>
      <c r="E61" s="10">
        <v>182</v>
      </c>
      <c r="F61" s="10">
        <v>165</v>
      </c>
      <c r="G61" s="10">
        <v>142</v>
      </c>
      <c r="H61" s="10">
        <v>141</v>
      </c>
      <c r="I61" s="10">
        <v>160</v>
      </c>
      <c r="J61" s="36">
        <v>113</v>
      </c>
    </row>
    <row r="62" spans="1:10">
      <c r="A62" s="4" t="s">
        <v>48</v>
      </c>
      <c r="B62" s="10">
        <v>132</v>
      </c>
      <c r="C62" s="10">
        <v>143</v>
      </c>
      <c r="D62" s="10">
        <v>198</v>
      </c>
      <c r="E62" s="10">
        <v>185</v>
      </c>
      <c r="F62" s="10">
        <v>170</v>
      </c>
      <c r="G62" s="10">
        <v>158</v>
      </c>
      <c r="H62" s="10">
        <v>192</v>
      </c>
      <c r="I62" s="10">
        <v>167</v>
      </c>
      <c r="J62" s="36">
        <v>159</v>
      </c>
    </row>
    <row r="63" spans="1:10">
      <c r="A63" s="4" t="s">
        <v>49</v>
      </c>
      <c r="B63" s="10">
        <v>940</v>
      </c>
      <c r="C63" s="10">
        <v>884</v>
      </c>
      <c r="D63" s="10">
        <v>1106</v>
      </c>
      <c r="E63" s="10">
        <v>1105</v>
      </c>
      <c r="F63" s="10">
        <v>1046</v>
      </c>
      <c r="G63" s="10">
        <v>1027</v>
      </c>
      <c r="H63" s="10">
        <v>1351</v>
      </c>
      <c r="I63" s="10">
        <v>1324</v>
      </c>
      <c r="J63" s="37">
        <v>1201</v>
      </c>
    </row>
    <row r="64" spans="1:10">
      <c r="A64" s="4" t="s">
        <v>50</v>
      </c>
      <c r="B64" s="10">
        <v>307</v>
      </c>
      <c r="C64" s="10">
        <v>303</v>
      </c>
      <c r="D64" s="10">
        <v>339</v>
      </c>
      <c r="E64" s="10">
        <v>355</v>
      </c>
      <c r="F64" s="10">
        <v>356</v>
      </c>
      <c r="G64" s="10">
        <v>354</v>
      </c>
      <c r="H64" s="10">
        <v>357</v>
      </c>
      <c r="I64" s="10">
        <v>404</v>
      </c>
      <c r="J64" s="36">
        <v>408</v>
      </c>
    </row>
    <row r="65" spans="1:10">
      <c r="A65" s="4" t="s">
        <v>51</v>
      </c>
      <c r="B65" s="10">
        <v>176</v>
      </c>
      <c r="C65" s="10">
        <v>179</v>
      </c>
      <c r="D65" s="10">
        <v>188</v>
      </c>
      <c r="E65" s="10">
        <v>210</v>
      </c>
      <c r="F65" s="10">
        <v>204</v>
      </c>
      <c r="G65" s="10">
        <v>220</v>
      </c>
      <c r="H65" s="10">
        <v>235</v>
      </c>
      <c r="I65" s="10">
        <v>261</v>
      </c>
      <c r="J65" s="36">
        <v>219</v>
      </c>
    </row>
    <row r="66" spans="1:10">
      <c r="A66" s="4" t="s">
        <v>52</v>
      </c>
      <c r="B66" s="10">
        <v>375</v>
      </c>
      <c r="C66" s="10">
        <v>444</v>
      </c>
      <c r="D66" s="10">
        <v>423</v>
      </c>
      <c r="E66" s="10">
        <v>434</v>
      </c>
      <c r="F66" s="10">
        <v>426</v>
      </c>
      <c r="G66" s="10">
        <v>378</v>
      </c>
      <c r="H66" s="10">
        <v>381</v>
      </c>
      <c r="I66" s="10">
        <v>373</v>
      </c>
      <c r="J66" s="36">
        <v>348</v>
      </c>
    </row>
    <row r="67" spans="1:10">
      <c r="A67" s="4" t="s">
        <v>53</v>
      </c>
      <c r="B67" s="10">
        <v>194</v>
      </c>
      <c r="C67" s="10">
        <v>175</v>
      </c>
      <c r="D67" s="10">
        <v>257</v>
      </c>
      <c r="E67" s="10">
        <v>205</v>
      </c>
      <c r="F67" s="10">
        <v>155</v>
      </c>
      <c r="G67" s="10">
        <v>180</v>
      </c>
      <c r="H67" s="10">
        <v>212</v>
      </c>
      <c r="I67" s="10">
        <v>150</v>
      </c>
      <c r="J67" s="36">
        <v>155</v>
      </c>
    </row>
    <row r="68" spans="1:10">
      <c r="A68" s="4" t="s">
        <v>54</v>
      </c>
      <c r="B68" s="10">
        <v>396</v>
      </c>
      <c r="C68" s="10">
        <v>369</v>
      </c>
      <c r="D68" s="10">
        <v>358</v>
      </c>
      <c r="E68" s="10">
        <v>419</v>
      </c>
      <c r="F68" s="10">
        <v>370</v>
      </c>
      <c r="G68" s="10">
        <v>326</v>
      </c>
      <c r="H68" s="10">
        <v>447</v>
      </c>
      <c r="I68" s="10">
        <v>438</v>
      </c>
      <c r="J68" s="36">
        <v>399</v>
      </c>
    </row>
    <row r="69" spans="1:10">
      <c r="A69" s="4" t="s">
        <v>55</v>
      </c>
      <c r="B69" s="10">
        <v>1571</v>
      </c>
      <c r="C69" s="10">
        <v>1610</v>
      </c>
      <c r="D69" s="10">
        <v>1630</v>
      </c>
      <c r="E69" s="10">
        <v>1724</v>
      </c>
      <c r="F69" s="10">
        <v>1726</v>
      </c>
      <c r="G69" s="10">
        <v>1755</v>
      </c>
      <c r="H69" s="10">
        <v>1670</v>
      </c>
      <c r="I69" s="10">
        <v>1638</v>
      </c>
      <c r="J69" s="37">
        <v>1639</v>
      </c>
    </row>
    <row r="70" spans="1:10">
      <c r="A70" s="4" t="s">
        <v>56</v>
      </c>
      <c r="B70" s="10">
        <v>416</v>
      </c>
      <c r="C70" s="10">
        <v>377</v>
      </c>
      <c r="D70" s="10">
        <v>427</v>
      </c>
      <c r="E70" s="10">
        <v>459</v>
      </c>
      <c r="F70" s="10">
        <v>437</v>
      </c>
      <c r="G70" s="10">
        <v>444</v>
      </c>
      <c r="H70" s="10">
        <v>460</v>
      </c>
      <c r="I70" s="10">
        <v>400</v>
      </c>
      <c r="J70" s="36">
        <v>427</v>
      </c>
    </row>
    <row r="71" spans="1:10">
      <c r="A71" s="4" t="s">
        <v>57</v>
      </c>
      <c r="B71" s="10">
        <v>225</v>
      </c>
      <c r="C71" s="10">
        <v>225</v>
      </c>
      <c r="D71" s="10">
        <v>223</v>
      </c>
      <c r="E71" s="10">
        <v>231</v>
      </c>
      <c r="F71" s="10">
        <v>177</v>
      </c>
      <c r="G71" s="10">
        <v>162</v>
      </c>
      <c r="H71" s="10">
        <v>138</v>
      </c>
      <c r="I71" s="10">
        <v>168</v>
      </c>
      <c r="J71" s="36">
        <v>185</v>
      </c>
    </row>
    <row r="72" spans="1:10">
      <c r="A72" s="4" t="s">
        <v>58</v>
      </c>
      <c r="B72" s="10">
        <v>1470</v>
      </c>
      <c r="C72" s="10">
        <v>1338</v>
      </c>
      <c r="D72" s="10">
        <v>1426</v>
      </c>
      <c r="E72" s="10">
        <v>1510</v>
      </c>
      <c r="F72" s="10">
        <v>1632</v>
      </c>
      <c r="G72" s="10">
        <v>1488</v>
      </c>
      <c r="H72" s="10">
        <v>1637</v>
      </c>
      <c r="I72" s="10">
        <v>1608</v>
      </c>
      <c r="J72" s="37">
        <v>1734</v>
      </c>
    </row>
    <row r="73" spans="1:10">
      <c r="A73" s="4" t="s">
        <v>59</v>
      </c>
      <c r="B73" s="10">
        <v>429</v>
      </c>
      <c r="C73" s="10">
        <v>498</v>
      </c>
      <c r="D73" s="10">
        <v>419</v>
      </c>
      <c r="E73" s="10">
        <v>494</v>
      </c>
      <c r="F73" s="10">
        <v>424</v>
      </c>
      <c r="G73" s="10">
        <v>474</v>
      </c>
      <c r="H73" s="10">
        <v>415</v>
      </c>
      <c r="I73" s="10">
        <v>496</v>
      </c>
      <c r="J73" s="36">
        <v>463</v>
      </c>
    </row>
    <row r="74" spans="1:10">
      <c r="A74" s="4" t="s">
        <v>60</v>
      </c>
      <c r="B74" s="10">
        <v>279</v>
      </c>
      <c r="C74" s="10">
        <v>224</v>
      </c>
      <c r="D74" s="10">
        <v>244</v>
      </c>
      <c r="E74" s="10">
        <v>311</v>
      </c>
      <c r="F74" s="10">
        <v>322</v>
      </c>
      <c r="G74" s="10">
        <v>254</v>
      </c>
      <c r="H74" s="10">
        <v>260</v>
      </c>
      <c r="I74" s="10">
        <v>266</v>
      </c>
      <c r="J74" s="36">
        <v>212</v>
      </c>
    </row>
    <row r="75" spans="1:10">
      <c r="A75" s="4" t="s">
        <v>61</v>
      </c>
      <c r="B75" s="10">
        <v>248</v>
      </c>
      <c r="C75" s="10">
        <v>288</v>
      </c>
      <c r="D75" s="10">
        <v>265</v>
      </c>
      <c r="E75" s="10">
        <v>282</v>
      </c>
      <c r="F75" s="10">
        <v>271</v>
      </c>
      <c r="G75" s="10">
        <v>270</v>
      </c>
      <c r="H75" s="10">
        <v>305</v>
      </c>
      <c r="I75" s="10">
        <v>259</v>
      </c>
      <c r="J75" s="36">
        <v>266</v>
      </c>
    </row>
    <row r="76" spans="1:10">
      <c r="A76" s="4" t="s">
        <v>62</v>
      </c>
      <c r="B76" s="10">
        <v>197</v>
      </c>
      <c r="C76" s="10">
        <v>186</v>
      </c>
      <c r="D76" s="10">
        <v>151</v>
      </c>
      <c r="E76" s="10">
        <v>243</v>
      </c>
      <c r="F76" s="10">
        <v>208</v>
      </c>
      <c r="G76" s="10">
        <v>181</v>
      </c>
      <c r="H76" s="10">
        <v>201</v>
      </c>
      <c r="I76" s="10">
        <v>150</v>
      </c>
      <c r="J76" s="36">
        <v>200</v>
      </c>
    </row>
    <row r="77" spans="1:10">
      <c r="A77" s="4" t="s">
        <v>27</v>
      </c>
      <c r="B77" s="10">
        <f>SUM(B52:B76)</f>
        <v>9425</v>
      </c>
      <c r="C77" s="10">
        <f t="shared" ref="C77:J77" si="2">SUM(C52:C76)</f>
        <v>9358</v>
      </c>
      <c r="D77" s="10">
        <f t="shared" si="2"/>
        <v>9804</v>
      </c>
      <c r="E77" s="10">
        <f t="shared" si="2"/>
        <v>10268</v>
      </c>
      <c r="F77" s="10">
        <f t="shared" si="2"/>
        <v>10150</v>
      </c>
      <c r="G77" s="10">
        <f t="shared" si="2"/>
        <v>9703</v>
      </c>
      <c r="H77" s="10">
        <f t="shared" si="2"/>
        <v>10587</v>
      </c>
      <c r="I77" s="10">
        <f t="shared" si="2"/>
        <v>10465</v>
      </c>
      <c r="J77" s="10">
        <f t="shared" si="2"/>
        <v>10184</v>
      </c>
    </row>
    <row r="78" spans="1:10">
      <c r="A78" s="4"/>
      <c r="B78" s="10"/>
      <c r="C78" s="10"/>
      <c r="D78" s="10"/>
      <c r="E78" s="10"/>
      <c r="F78" s="10"/>
      <c r="G78" s="10"/>
      <c r="H78" s="10"/>
      <c r="I78" s="10"/>
    </row>
    <row r="79" spans="1:10" ht="23.25">
      <c r="A79" s="8" t="s">
        <v>30</v>
      </c>
      <c r="B79" s="10"/>
      <c r="C79" s="10"/>
      <c r="D79" s="10"/>
      <c r="E79" s="10"/>
      <c r="F79" s="10"/>
      <c r="G79" s="10"/>
      <c r="H79" s="10"/>
      <c r="I79" s="10"/>
    </row>
    <row r="80" spans="1:10">
      <c r="A80" s="4" t="s">
        <v>37</v>
      </c>
      <c r="B80" s="10">
        <v>171</v>
      </c>
      <c r="C80" s="10">
        <v>178</v>
      </c>
      <c r="D80" s="10">
        <v>178</v>
      </c>
      <c r="E80" s="10">
        <v>162</v>
      </c>
      <c r="F80" s="10">
        <v>167</v>
      </c>
      <c r="G80" s="10">
        <v>168</v>
      </c>
      <c r="H80" s="19" t="s">
        <v>34</v>
      </c>
      <c r="I80" s="19" t="s">
        <v>34</v>
      </c>
      <c r="J80" s="38" t="s">
        <v>67</v>
      </c>
    </row>
    <row r="81" spans="1:10">
      <c r="A81" s="4" t="s">
        <v>38</v>
      </c>
      <c r="B81" s="10">
        <v>96</v>
      </c>
      <c r="C81" s="10">
        <v>259</v>
      </c>
      <c r="D81" s="10">
        <v>656</v>
      </c>
      <c r="E81" s="10">
        <v>74</v>
      </c>
      <c r="F81" s="10">
        <v>70</v>
      </c>
      <c r="G81" s="10">
        <v>128</v>
      </c>
      <c r="H81" s="10">
        <v>100</v>
      </c>
      <c r="I81" s="10">
        <v>124</v>
      </c>
      <c r="J81" s="38">
        <v>159</v>
      </c>
    </row>
    <row r="82" spans="1:10">
      <c r="A82" s="4" t="s">
        <v>27</v>
      </c>
      <c r="B82" s="10">
        <f>SUM(B80:B81)</f>
        <v>267</v>
      </c>
      <c r="C82" s="10">
        <f t="shared" ref="C82:J82" si="3">SUM(C80:C81)</f>
        <v>437</v>
      </c>
      <c r="D82" s="10">
        <f t="shared" si="3"/>
        <v>834</v>
      </c>
      <c r="E82" s="10">
        <f t="shared" si="3"/>
        <v>236</v>
      </c>
      <c r="F82" s="10">
        <f t="shared" si="3"/>
        <v>237</v>
      </c>
      <c r="G82" s="10">
        <f t="shared" si="3"/>
        <v>296</v>
      </c>
      <c r="H82" s="10">
        <f t="shared" si="3"/>
        <v>100</v>
      </c>
      <c r="I82" s="10">
        <f t="shared" si="3"/>
        <v>124</v>
      </c>
      <c r="J82" s="10">
        <f t="shared" si="3"/>
        <v>159</v>
      </c>
    </row>
    <row r="83" spans="1:10">
      <c r="A83" s="4"/>
      <c r="B83" s="10"/>
      <c r="C83" s="10"/>
      <c r="D83" s="10"/>
      <c r="E83" s="10"/>
      <c r="F83" s="10"/>
      <c r="G83" s="10"/>
      <c r="H83" s="10"/>
      <c r="I83" s="10"/>
    </row>
    <row r="84" spans="1:10">
      <c r="A84" s="4" t="s">
        <v>63</v>
      </c>
      <c r="B84" s="10">
        <f>SUM(B82,B77)</f>
        <v>9692</v>
      </c>
      <c r="C84" s="10">
        <f t="shared" ref="C84:J84" si="4">SUM(C82,C77)</f>
        <v>9795</v>
      </c>
      <c r="D84" s="10">
        <f t="shared" si="4"/>
        <v>10638</v>
      </c>
      <c r="E84" s="10">
        <f t="shared" si="4"/>
        <v>10504</v>
      </c>
      <c r="F84" s="10">
        <f t="shared" si="4"/>
        <v>10387</v>
      </c>
      <c r="G84" s="10">
        <f t="shared" si="4"/>
        <v>9999</v>
      </c>
      <c r="H84" s="10">
        <f t="shared" si="4"/>
        <v>10687</v>
      </c>
      <c r="I84" s="10">
        <f t="shared" si="4"/>
        <v>10589</v>
      </c>
      <c r="J84" s="10">
        <f t="shared" si="4"/>
        <v>10343</v>
      </c>
    </row>
    <row r="85" spans="1:10">
      <c r="A85" s="18"/>
      <c r="B85" s="22"/>
      <c r="C85" s="22"/>
      <c r="D85" s="22"/>
      <c r="E85" s="22"/>
      <c r="F85" s="22"/>
      <c r="G85" s="22"/>
      <c r="H85" s="22"/>
      <c r="I85" s="22"/>
    </row>
    <row r="86" spans="1:10" ht="15.75" thickBot="1">
      <c r="A86" s="24" t="s">
        <v>64</v>
      </c>
      <c r="B86" s="25">
        <f>B84+table045_046_1415!B83</f>
        <v>9692</v>
      </c>
      <c r="C86" s="25">
        <f>C84+C40</f>
        <v>45663</v>
      </c>
      <c r="D86" s="25">
        <f t="shared" ref="D86:J86" si="5">D84+D40</f>
        <v>48529</v>
      </c>
      <c r="E86" s="25">
        <f t="shared" si="5"/>
        <v>51473</v>
      </c>
      <c r="F86" s="25">
        <f t="shared" si="5"/>
        <v>51853</v>
      </c>
      <c r="G86" s="25">
        <f t="shared" si="5"/>
        <v>51297</v>
      </c>
      <c r="H86" s="25">
        <f t="shared" si="5"/>
        <v>51141</v>
      </c>
      <c r="I86" s="25">
        <f t="shared" si="5"/>
        <v>48796</v>
      </c>
      <c r="J86" s="25">
        <f t="shared" si="5"/>
        <v>48121</v>
      </c>
    </row>
    <row r="87" spans="1:10" ht="15.75" thickTop="1">
      <c r="A87" s="30"/>
      <c r="B87" s="31"/>
      <c r="C87" s="31"/>
      <c r="D87" s="31"/>
      <c r="E87" s="31"/>
      <c r="F87" s="31"/>
      <c r="G87" s="31"/>
      <c r="H87" s="31"/>
      <c r="I87" s="31"/>
    </row>
    <row r="88" spans="1:10">
      <c r="A88" s="29" t="s">
        <v>65</v>
      </c>
      <c r="B88" s="23"/>
      <c r="C88" s="23"/>
      <c r="D88" s="23"/>
      <c r="E88" s="23"/>
      <c r="F88" s="23"/>
      <c r="G88" s="23"/>
      <c r="H88" s="23"/>
      <c r="I88" s="23"/>
    </row>
    <row r="89" spans="1:10">
      <c r="A89" s="18"/>
      <c r="B89" s="23"/>
      <c r="C89" s="23"/>
      <c r="D89" s="23"/>
      <c r="E89" s="23"/>
      <c r="F89" s="23"/>
      <c r="G89" s="23"/>
      <c r="H89" s="23"/>
      <c r="I89" s="23"/>
    </row>
  </sheetData>
  <pageMargins left="0.7" right="0.7" top="0.75" bottom="0.75" header="0.3" footer="0.3"/>
  <pageSetup scale="87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table045_046_1415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2016-03-11T20:39:01Z</cp:lastPrinted>
  <dcterms:created xsi:type="dcterms:W3CDTF">2015-08-03T17:05:21Z</dcterms:created>
  <dcterms:modified xsi:type="dcterms:W3CDTF">2016-03-11T20:39:10Z</dcterms:modified>
</cp:coreProperties>
</file>