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98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7" i="1"/>
  <c r="S27"/>
  <c r="O25"/>
  <c r="L25"/>
  <c r="M25"/>
  <c r="N25"/>
  <c r="P25"/>
  <c r="Q25"/>
  <c r="R25"/>
  <c r="S25"/>
  <c r="K25"/>
  <c r="S19"/>
  <c r="S20"/>
  <c r="S21"/>
  <c r="S22"/>
  <c r="S23"/>
  <c r="S24"/>
  <c r="S18"/>
  <c r="S14"/>
  <c r="Q14"/>
  <c r="L14"/>
  <c r="K14"/>
  <c r="S11"/>
  <c r="S12"/>
  <c r="S13"/>
  <c r="S10"/>
  <c r="F27"/>
  <c r="J27"/>
  <c r="B27"/>
  <c r="J10"/>
  <c r="C14"/>
  <c r="D14"/>
  <c r="E14"/>
  <c r="F14"/>
  <c r="G14"/>
  <c r="H14"/>
  <c r="I14"/>
  <c r="J14"/>
  <c r="B14"/>
  <c r="J11"/>
  <c r="J12"/>
  <c r="J13"/>
  <c r="J21"/>
  <c r="J18"/>
  <c r="J25" s="1"/>
  <c r="C25"/>
  <c r="D25"/>
  <c r="E25"/>
  <c r="F25"/>
  <c r="G25"/>
  <c r="H25"/>
  <c r="I25"/>
  <c r="B25"/>
  <c r="J19"/>
  <c r="J20"/>
  <c r="J22"/>
  <c r="J23"/>
  <c r="J24"/>
  <c r="R14"/>
  <c r="P14"/>
  <c r="P27" s="1"/>
  <c r="O14"/>
  <c r="N14"/>
  <c r="M14"/>
  <c r="L27"/>
  <c r="D27" l="1"/>
  <c r="H27"/>
  <c r="E27"/>
  <c r="I27"/>
  <c r="Q27"/>
  <c r="C27"/>
  <c r="G27"/>
  <c r="K27"/>
  <c r="O27"/>
  <c r="N27"/>
  <c r="R27"/>
</calcChain>
</file>

<file path=xl/sharedStrings.xml><?xml version="1.0" encoding="utf-8"?>
<sst xmlns="http://schemas.openxmlformats.org/spreadsheetml/2006/main" count="53" uniqueCount="35">
  <si>
    <t>TABLE 120</t>
  </si>
  <si>
    <t>WOMEN</t>
  </si>
  <si>
    <t>TOTAL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</si>
  <si>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</si>
  <si>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</si>
  <si>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</si>
  <si>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</si>
  <si>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</si>
  <si>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</si>
  <si>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</si>
  <si>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</si>
  <si>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</si>
  <si>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</si>
  <si>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</si>
  <si>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</si>
  <si>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MO S&amp;T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</si>
  <si>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</si>
  <si>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</si>
  <si>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</si>
  <si>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</si>
  <si>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</si>
  <si>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LINDENWOOD</t>
  </si>
  <si>
    <t>MARYVILLE</t>
  </si>
  <si>
    <t>MO BAP</t>
  </si>
  <si>
    <t>SLU</t>
  </si>
  <si>
    <t>WUSTL</t>
  </si>
  <si>
    <t>WEBSTER</t>
  </si>
  <si>
    <t>STATE TOTAL</t>
  </si>
  <si>
    <t>SOURCE:  IPEDS C, Completions</t>
  </si>
  <si>
    <t>HAWAIIAN</t>
  </si>
  <si>
    <t>OR PACIFIC</t>
  </si>
  <si>
    <t>ISLANDER</t>
  </si>
  <si>
    <t>MEN</t>
  </si>
  <si>
    <t>DOCTORAL DEGREES CONFERRED BY PUBLIC AND PRIVATE NOT-FOR-PROFIT (INDEPENDENT) BACCALAUREATE AND HIGHER DEGREE-GRANTING  INSTITUTIONS, BY GENDER AND ETHNICITY, FY 2013</t>
  </si>
  <si>
    <t>WILLIAM WOODS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</si>
</sst>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2" fillId="2" borderId="0" xfId="0" applyFont="1" applyFill="1" applyAlignment="1"/>
    <xf numFmtId="3" fontId="1" fillId="2" borderId="0" xfId="0" applyNumberFormat="1" applyFont="1" applyFill="1" applyBorder="1" applyAlignment="1"/>
    <xf numFmtId="3" fontId="1" fillId="0" borderId="0" xfId="0" applyNumberFormat="1" applyFont="1" applyFill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7" xfId="0" applyNumberFormat="1" applyFon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Border="1" applyAlignment="1"/>
    <xf numFmtId="3" fontId="3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 wrapText="1" indent="1"/>
    </xf>
    <xf numFmtId="3" fontId="1" fillId="0" borderId="12" xfId="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wrapText="1" indent="1"/>
    </xf>
    <xf numFmtId="3" fontId="1" fillId="0" borderId="14" xfId="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Normal="100" workbookViewId="0">
      <selection activeCell="K29" sqref="K29"/>
    </sheetView>
  </sheetViews>
  <sheetFormatPr defaultRowHeight="15"/>
  <cols>
    <col min="1" max="1" width="14.42578125" customWidth="1"/>
  </cols>
  <sheetData>
    <row r="1" spans="1:19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>
      <c r="A2" s="1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Top="1">
      <c r="A3" s="3"/>
      <c r="B3" s="36" t="s">
        <v>1</v>
      </c>
      <c r="C3" s="36"/>
      <c r="D3" s="36"/>
      <c r="E3" s="36"/>
      <c r="F3" s="36"/>
      <c r="G3" s="36"/>
      <c r="H3" s="36"/>
      <c r="I3" s="36"/>
      <c r="J3" s="37"/>
      <c r="K3" s="38" t="s">
        <v>32</v>
      </c>
      <c r="L3" s="36"/>
      <c r="M3" s="36"/>
      <c r="N3" s="36"/>
      <c r="O3" s="36"/>
      <c r="P3" s="36"/>
      <c r="Q3" s="36"/>
      <c r="R3" s="36"/>
      <c r="S3" s="36"/>
    </row>
    <row r="4" spans="1:19">
      <c r="A4" s="1"/>
      <c r="B4" s="4" t="s">
        <v>3</v>
      </c>
      <c r="C4" s="4"/>
      <c r="D4" s="4"/>
      <c r="E4" s="4"/>
      <c r="F4" s="4"/>
      <c r="G4" s="4"/>
      <c r="H4" s="4" t="s">
        <v>29</v>
      </c>
      <c r="I4" s="4"/>
      <c r="J4" s="4"/>
      <c r="K4" s="14" t="s">
        <v>3</v>
      </c>
      <c r="L4" s="4"/>
      <c r="M4" s="4"/>
      <c r="N4" s="4"/>
      <c r="O4" s="4"/>
      <c r="P4" s="4"/>
      <c r="Q4" s="4" t="s">
        <v>29</v>
      </c>
      <c r="R4" s="4"/>
      <c r="S4" s="4"/>
    </row>
    <row r="5" spans="1:19">
      <c r="A5" s="1"/>
      <c r="B5" s="4" t="s">
        <v>4</v>
      </c>
      <c r="C5" s="4" t="s">
        <v>5</v>
      </c>
      <c r="D5" s="4" t="s">
        <v>6</v>
      </c>
      <c r="E5" s="4"/>
      <c r="F5" s="4"/>
      <c r="G5" s="4"/>
      <c r="H5" s="4" t="s">
        <v>30</v>
      </c>
      <c r="I5" s="4" t="s">
        <v>7</v>
      </c>
      <c r="J5" s="4"/>
      <c r="K5" s="14" t="s">
        <v>4</v>
      </c>
      <c r="L5" s="4" t="s">
        <v>5</v>
      </c>
      <c r="M5" s="4" t="s">
        <v>6</v>
      </c>
      <c r="N5" s="4"/>
      <c r="O5" s="4"/>
      <c r="P5" s="4"/>
      <c r="Q5" s="4" t="s">
        <v>30</v>
      </c>
      <c r="R5" s="4" t="s">
        <v>7</v>
      </c>
      <c r="S5" s="4"/>
    </row>
    <row r="6" spans="1:19">
      <c r="A6" s="1"/>
      <c r="B6" s="4" t="s">
        <v>8</v>
      </c>
      <c r="C6" s="4" t="s">
        <v>6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31</v>
      </c>
      <c r="I6" s="4" t="s">
        <v>13</v>
      </c>
      <c r="J6" s="4" t="s">
        <v>2</v>
      </c>
      <c r="K6" s="14" t="s">
        <v>8</v>
      </c>
      <c r="L6" s="4" t="s">
        <v>6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31</v>
      </c>
      <c r="R6" s="4" t="s">
        <v>13</v>
      </c>
      <c r="S6" s="4" t="s">
        <v>2</v>
      </c>
    </row>
    <row r="7" spans="1:19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16" t="s">
        <v>14</v>
      </c>
      <c r="B8" s="2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8"/>
    </row>
    <row r="9" spans="1:19">
      <c r="A9" s="12"/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</row>
    <row r="10" spans="1:19">
      <c r="A10" s="10" t="s">
        <v>15</v>
      </c>
      <c r="B10" s="31">
        <v>18</v>
      </c>
      <c r="C10" s="31">
        <v>0</v>
      </c>
      <c r="D10" s="31">
        <v>0</v>
      </c>
      <c r="E10" s="31">
        <v>0</v>
      </c>
      <c r="F10" s="31">
        <v>0</v>
      </c>
      <c r="G10" s="31">
        <v>7</v>
      </c>
      <c r="H10" s="31">
        <v>0</v>
      </c>
      <c r="I10" s="31">
        <v>0</v>
      </c>
      <c r="J10" s="27">
        <f>SUM(B10:I10)</f>
        <v>25</v>
      </c>
      <c r="K10" s="32">
        <v>54</v>
      </c>
      <c r="L10" s="32">
        <v>0</v>
      </c>
      <c r="M10" s="32">
        <v>0</v>
      </c>
      <c r="N10" s="32">
        <v>1</v>
      </c>
      <c r="O10" s="32">
        <v>1</v>
      </c>
      <c r="P10" s="32">
        <v>12</v>
      </c>
      <c r="Q10" s="32">
        <v>0</v>
      </c>
      <c r="R10" s="32">
        <v>2</v>
      </c>
      <c r="S10" s="33">
        <f>SUM(K10:R10)</f>
        <v>70</v>
      </c>
    </row>
    <row r="11" spans="1:19">
      <c r="A11" s="10" t="s">
        <v>16</v>
      </c>
      <c r="B11" s="31">
        <v>36</v>
      </c>
      <c r="C11" s="31">
        <v>5</v>
      </c>
      <c r="D11" s="31">
        <v>0</v>
      </c>
      <c r="E11" s="31">
        <v>4</v>
      </c>
      <c r="F11" s="31">
        <v>3</v>
      </c>
      <c r="G11" s="31">
        <v>143</v>
      </c>
      <c r="H11" s="31">
        <v>0</v>
      </c>
      <c r="I11" s="31">
        <v>15</v>
      </c>
      <c r="J11" s="27">
        <f t="shared" ref="J11:J13" si="0">SUM(B11:I11)</f>
        <v>206</v>
      </c>
      <c r="K11" s="32">
        <v>65</v>
      </c>
      <c r="L11" s="32">
        <v>15</v>
      </c>
      <c r="M11" s="32">
        <v>1</v>
      </c>
      <c r="N11" s="32">
        <v>4</v>
      </c>
      <c r="O11" s="32">
        <v>3</v>
      </c>
      <c r="P11" s="32">
        <v>102</v>
      </c>
      <c r="Q11" s="32">
        <v>0</v>
      </c>
      <c r="R11" s="32">
        <v>15</v>
      </c>
      <c r="S11" s="33">
        <f t="shared" ref="S11:S13" si="1">SUM(K11:R11)</f>
        <v>205</v>
      </c>
    </row>
    <row r="12" spans="1:19">
      <c r="A12" s="10" t="s">
        <v>17</v>
      </c>
      <c r="B12" s="31">
        <v>12</v>
      </c>
      <c r="C12" s="31">
        <v>1</v>
      </c>
      <c r="D12" s="31">
        <v>0</v>
      </c>
      <c r="E12" s="31">
        <v>4</v>
      </c>
      <c r="F12" s="31">
        <v>0</v>
      </c>
      <c r="G12" s="31">
        <v>26</v>
      </c>
      <c r="H12" s="31">
        <v>0</v>
      </c>
      <c r="I12" s="31">
        <v>7</v>
      </c>
      <c r="J12" s="27">
        <f t="shared" si="0"/>
        <v>50</v>
      </c>
      <c r="K12" s="32">
        <v>15</v>
      </c>
      <c r="L12" s="32">
        <v>3</v>
      </c>
      <c r="M12" s="32">
        <v>0</v>
      </c>
      <c r="N12" s="32">
        <v>0</v>
      </c>
      <c r="O12" s="32">
        <v>2</v>
      </c>
      <c r="P12" s="32">
        <v>21</v>
      </c>
      <c r="Q12" s="32">
        <v>0</v>
      </c>
      <c r="R12" s="32">
        <v>2</v>
      </c>
      <c r="S12" s="33">
        <f t="shared" si="1"/>
        <v>43</v>
      </c>
    </row>
    <row r="13" spans="1:19">
      <c r="A13" s="11" t="s">
        <v>18</v>
      </c>
      <c r="B13" s="31">
        <v>8</v>
      </c>
      <c r="C13" s="31">
        <v>3</v>
      </c>
      <c r="D13" s="31">
        <v>1</v>
      </c>
      <c r="E13" s="31">
        <v>0</v>
      </c>
      <c r="F13" s="31">
        <v>1</v>
      </c>
      <c r="G13" s="31">
        <v>28</v>
      </c>
      <c r="H13" s="31">
        <v>0</v>
      </c>
      <c r="I13" s="31">
        <v>3</v>
      </c>
      <c r="J13" s="27">
        <f t="shared" si="0"/>
        <v>44</v>
      </c>
      <c r="K13" s="32">
        <v>3</v>
      </c>
      <c r="L13" s="32">
        <v>1</v>
      </c>
      <c r="M13" s="32">
        <v>0</v>
      </c>
      <c r="N13" s="32">
        <v>0</v>
      </c>
      <c r="O13" s="32">
        <v>0</v>
      </c>
      <c r="P13" s="32">
        <v>13</v>
      </c>
      <c r="Q13" s="32">
        <v>0</v>
      </c>
      <c r="R13" s="32">
        <v>0</v>
      </c>
      <c r="S13" s="33">
        <f t="shared" si="1"/>
        <v>17</v>
      </c>
    </row>
    <row r="14" spans="1:19">
      <c r="A14" s="10" t="s">
        <v>19</v>
      </c>
      <c r="B14" s="28">
        <f>SUM(B10:B13)</f>
        <v>74</v>
      </c>
      <c r="C14" s="28">
        <f t="shared" ref="C14:J14" si="2">SUM(C10:C13)</f>
        <v>9</v>
      </c>
      <c r="D14" s="28">
        <f t="shared" si="2"/>
        <v>1</v>
      </c>
      <c r="E14" s="28">
        <f t="shared" si="2"/>
        <v>8</v>
      </c>
      <c r="F14" s="28">
        <f t="shared" si="2"/>
        <v>4</v>
      </c>
      <c r="G14" s="28">
        <f t="shared" si="2"/>
        <v>204</v>
      </c>
      <c r="H14" s="28">
        <f t="shared" si="2"/>
        <v>0</v>
      </c>
      <c r="I14" s="28">
        <f t="shared" si="2"/>
        <v>25</v>
      </c>
      <c r="J14" s="30">
        <f t="shared" si="2"/>
        <v>325</v>
      </c>
      <c r="K14" s="34">
        <f>SUM(K10:K13)</f>
        <v>137</v>
      </c>
      <c r="L14" s="28">
        <f>SUM(L10:L13)</f>
        <v>19</v>
      </c>
      <c r="M14" s="28">
        <f t="shared" ref="M14:R14" si="3">SUM(M10:M13)</f>
        <v>1</v>
      </c>
      <c r="N14" s="28">
        <f t="shared" si="3"/>
        <v>5</v>
      </c>
      <c r="O14" s="28">
        <f t="shared" si="3"/>
        <v>6</v>
      </c>
      <c r="P14" s="28">
        <f t="shared" si="3"/>
        <v>148</v>
      </c>
      <c r="Q14" s="28">
        <f>SUM(Q10:Q13)</f>
        <v>0</v>
      </c>
      <c r="R14" s="28">
        <f t="shared" si="3"/>
        <v>19</v>
      </c>
      <c r="S14" s="28">
        <f>SUM(S10:S13)</f>
        <v>335</v>
      </c>
    </row>
    <row r="15" spans="1:19">
      <c r="A15" s="12"/>
      <c r="B15" s="8"/>
      <c r="C15" s="8"/>
      <c r="D15" s="8"/>
      <c r="E15" s="8"/>
      <c r="F15" s="8"/>
      <c r="G15" s="8"/>
      <c r="H15" s="8"/>
      <c r="I15" s="8"/>
      <c r="J15" s="23"/>
      <c r="K15" s="17"/>
      <c r="L15" s="8"/>
      <c r="M15" s="8"/>
      <c r="N15" s="8"/>
      <c r="O15" s="8"/>
      <c r="P15" s="8"/>
      <c r="Q15" s="8"/>
      <c r="R15" s="8"/>
      <c r="S15" s="8"/>
    </row>
    <row r="16" spans="1:19" ht="15" customHeight="1">
      <c r="A16" s="16" t="s">
        <v>20</v>
      </c>
      <c r="B16" s="2"/>
      <c r="C16" s="2"/>
      <c r="D16" s="12"/>
      <c r="E16" s="12"/>
      <c r="F16" s="12"/>
      <c r="G16" s="12"/>
      <c r="H16" s="12"/>
      <c r="I16" s="12"/>
      <c r="J16" s="24"/>
      <c r="K16" s="17"/>
      <c r="L16" s="8"/>
      <c r="M16" s="8"/>
      <c r="N16" s="8"/>
      <c r="O16" s="8"/>
      <c r="P16" s="8"/>
      <c r="Q16" s="12"/>
      <c r="R16" s="8"/>
      <c r="S16" s="8"/>
    </row>
    <row r="17" spans="1:19">
      <c r="A17" s="12"/>
      <c r="B17" s="12"/>
      <c r="C17" s="12"/>
      <c r="D17" s="12"/>
      <c r="E17" s="12"/>
      <c r="F17" s="12"/>
      <c r="G17" s="12"/>
      <c r="H17" s="12"/>
      <c r="I17" s="12"/>
      <c r="J17" s="24"/>
      <c r="K17" s="17"/>
      <c r="L17" s="8"/>
      <c r="M17" s="8"/>
      <c r="N17" s="8"/>
      <c r="O17" s="8"/>
      <c r="P17" s="8"/>
      <c r="Q17" s="12"/>
      <c r="R17" s="8"/>
      <c r="S17" s="8"/>
    </row>
    <row r="18" spans="1:19">
      <c r="A18" s="10" t="s">
        <v>21</v>
      </c>
      <c r="B18" s="29">
        <v>0</v>
      </c>
      <c r="C18" s="29">
        <v>3</v>
      </c>
      <c r="D18" s="29">
        <v>0</v>
      </c>
      <c r="E18" s="29">
        <v>1</v>
      </c>
      <c r="F18" s="29">
        <v>0</v>
      </c>
      <c r="G18" s="29">
        <v>16</v>
      </c>
      <c r="H18" s="29">
        <v>1</v>
      </c>
      <c r="I18" s="29">
        <v>1</v>
      </c>
      <c r="J18" s="27">
        <f>SUM(B18:I18)</f>
        <v>22</v>
      </c>
      <c r="K18" s="35">
        <v>0</v>
      </c>
      <c r="L18" s="35">
        <v>1</v>
      </c>
      <c r="M18" s="35">
        <v>0</v>
      </c>
      <c r="N18" s="35">
        <v>0</v>
      </c>
      <c r="O18" s="35">
        <v>1</v>
      </c>
      <c r="P18" s="35">
        <v>10</v>
      </c>
      <c r="Q18" s="35">
        <v>0</v>
      </c>
      <c r="R18" s="35">
        <v>1</v>
      </c>
      <c r="S18" s="33">
        <f>SUM(K18:R18)</f>
        <v>13</v>
      </c>
    </row>
    <row r="19" spans="1:19">
      <c r="A19" s="10" t="s">
        <v>22</v>
      </c>
      <c r="B19" s="26">
        <v>0</v>
      </c>
      <c r="C19" s="26">
        <v>4</v>
      </c>
      <c r="D19" s="26">
        <v>1</v>
      </c>
      <c r="E19" s="26">
        <v>1</v>
      </c>
      <c r="F19" s="26">
        <v>0</v>
      </c>
      <c r="G19" s="26">
        <v>44</v>
      </c>
      <c r="H19" s="26">
        <v>0</v>
      </c>
      <c r="I19" s="26">
        <v>6</v>
      </c>
      <c r="J19" s="27">
        <f t="shared" ref="J19:J24" si="4">SUM(B19:I19)</f>
        <v>56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15</v>
      </c>
      <c r="Q19" s="35">
        <v>0</v>
      </c>
      <c r="R19" s="35">
        <v>2</v>
      </c>
      <c r="S19" s="33">
        <f t="shared" ref="S19:S24" si="5">SUM(K19:R19)</f>
        <v>17</v>
      </c>
    </row>
    <row r="20" spans="1:19">
      <c r="A20" s="10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10</v>
      </c>
      <c r="H20" s="26">
        <v>0</v>
      </c>
      <c r="I20" s="26">
        <v>0</v>
      </c>
      <c r="J20" s="27">
        <f t="shared" si="4"/>
        <v>10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4</v>
      </c>
      <c r="Q20" s="35">
        <v>0</v>
      </c>
      <c r="R20" s="35">
        <v>0</v>
      </c>
      <c r="S20" s="33">
        <f t="shared" si="5"/>
        <v>4</v>
      </c>
    </row>
    <row r="21" spans="1:19">
      <c r="A21" s="10" t="s">
        <v>24</v>
      </c>
      <c r="B21" s="26">
        <v>3</v>
      </c>
      <c r="C21" s="26">
        <v>5</v>
      </c>
      <c r="D21" s="26">
        <v>0</v>
      </c>
      <c r="E21" s="26">
        <v>3</v>
      </c>
      <c r="F21" s="26">
        <v>1</v>
      </c>
      <c r="G21" s="26">
        <v>82</v>
      </c>
      <c r="H21" s="26">
        <v>0</v>
      </c>
      <c r="I21" s="26">
        <v>0</v>
      </c>
      <c r="J21" s="27">
        <f>SUM(B21:I21)</f>
        <v>94</v>
      </c>
      <c r="K21" s="35">
        <v>7</v>
      </c>
      <c r="L21" s="35">
        <v>1</v>
      </c>
      <c r="M21" s="35">
        <v>0</v>
      </c>
      <c r="N21" s="35">
        <v>2</v>
      </c>
      <c r="O21" s="35">
        <v>2</v>
      </c>
      <c r="P21" s="35">
        <v>41</v>
      </c>
      <c r="Q21" s="35">
        <v>0</v>
      </c>
      <c r="R21" s="35">
        <v>2</v>
      </c>
      <c r="S21" s="33">
        <f t="shared" si="5"/>
        <v>55</v>
      </c>
    </row>
    <row r="22" spans="1:19">
      <c r="A22" s="10" t="s">
        <v>25</v>
      </c>
      <c r="B22" s="26">
        <v>29</v>
      </c>
      <c r="C22" s="26">
        <v>4</v>
      </c>
      <c r="D22" s="26">
        <v>0</v>
      </c>
      <c r="E22" s="26">
        <v>5</v>
      </c>
      <c r="F22" s="26">
        <v>4</v>
      </c>
      <c r="G22" s="26">
        <v>65</v>
      </c>
      <c r="H22" s="26">
        <v>0</v>
      </c>
      <c r="I22" s="26">
        <v>12</v>
      </c>
      <c r="J22" s="27">
        <f t="shared" si="4"/>
        <v>119</v>
      </c>
      <c r="K22" s="35">
        <v>58</v>
      </c>
      <c r="L22" s="35">
        <v>0</v>
      </c>
      <c r="M22" s="35">
        <v>1</v>
      </c>
      <c r="N22" s="35">
        <v>7</v>
      </c>
      <c r="O22" s="35">
        <v>4</v>
      </c>
      <c r="P22" s="35">
        <v>59</v>
      </c>
      <c r="Q22" s="35">
        <v>0</v>
      </c>
      <c r="R22" s="35">
        <v>7</v>
      </c>
      <c r="S22" s="33">
        <f t="shared" si="5"/>
        <v>136</v>
      </c>
    </row>
    <row r="23" spans="1:19">
      <c r="A23" s="25" t="s">
        <v>26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0</v>
      </c>
      <c r="I23" s="26">
        <v>0</v>
      </c>
      <c r="J23" s="27">
        <f t="shared" si="4"/>
        <v>1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35">
        <v>4</v>
      </c>
      <c r="Q23" s="35">
        <v>0</v>
      </c>
      <c r="R23" s="35">
        <v>0</v>
      </c>
      <c r="S23" s="33">
        <f t="shared" si="5"/>
        <v>5</v>
      </c>
    </row>
    <row r="24" spans="1:19">
      <c r="A24" s="25" t="s">
        <v>34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5</v>
      </c>
      <c r="H24" s="26">
        <v>0</v>
      </c>
      <c r="I24" s="26">
        <v>0</v>
      </c>
      <c r="J24" s="27">
        <f t="shared" si="4"/>
        <v>5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2</v>
      </c>
      <c r="Q24" s="35">
        <v>0</v>
      </c>
      <c r="R24" s="35">
        <v>1</v>
      </c>
      <c r="S24" s="33">
        <f t="shared" si="5"/>
        <v>3</v>
      </c>
    </row>
    <row r="25" spans="1:19">
      <c r="A25" s="10" t="s">
        <v>19</v>
      </c>
      <c r="B25" s="28">
        <f>SUM(B18:B24)</f>
        <v>32</v>
      </c>
      <c r="C25" s="28">
        <f t="shared" ref="C25:J25" si="6">SUM(C18:C24)</f>
        <v>16</v>
      </c>
      <c r="D25" s="28">
        <f t="shared" si="6"/>
        <v>1</v>
      </c>
      <c r="E25" s="28">
        <f t="shared" si="6"/>
        <v>10</v>
      </c>
      <c r="F25" s="28">
        <f t="shared" si="6"/>
        <v>5</v>
      </c>
      <c r="G25" s="28">
        <f t="shared" si="6"/>
        <v>223</v>
      </c>
      <c r="H25" s="28">
        <f t="shared" si="6"/>
        <v>1</v>
      </c>
      <c r="I25" s="28">
        <f t="shared" si="6"/>
        <v>19</v>
      </c>
      <c r="J25" s="30">
        <f t="shared" si="6"/>
        <v>307</v>
      </c>
      <c r="K25" s="34">
        <f>SUM(K18:K24)</f>
        <v>65</v>
      </c>
      <c r="L25" s="28">
        <f t="shared" ref="L25:S25" si="7">SUM(L18:L24)</f>
        <v>3</v>
      </c>
      <c r="M25" s="28">
        <f t="shared" si="7"/>
        <v>1</v>
      </c>
      <c r="N25" s="28">
        <f t="shared" si="7"/>
        <v>9</v>
      </c>
      <c r="O25" s="28">
        <f>SUM(O18:O24)</f>
        <v>7</v>
      </c>
      <c r="P25" s="28">
        <f t="shared" si="7"/>
        <v>135</v>
      </c>
      <c r="Q25" s="28">
        <f t="shared" si="7"/>
        <v>0</v>
      </c>
      <c r="R25" s="28">
        <f t="shared" si="7"/>
        <v>13</v>
      </c>
      <c r="S25" s="28">
        <f t="shared" si="7"/>
        <v>233</v>
      </c>
    </row>
    <row r="26" spans="1:19">
      <c r="A26" s="10"/>
      <c r="B26" s="18"/>
      <c r="C26" s="18"/>
      <c r="D26" s="18"/>
      <c r="E26" s="18"/>
      <c r="F26" s="18"/>
      <c r="G26" s="18"/>
      <c r="H26" s="18"/>
      <c r="I26" s="18"/>
      <c r="J26" s="19"/>
      <c r="K26" s="20"/>
      <c r="L26" s="18"/>
      <c r="M26" s="18"/>
      <c r="N26" s="18"/>
      <c r="O26" s="18"/>
      <c r="P26" s="18"/>
      <c r="Q26" s="18"/>
      <c r="R26" s="18"/>
      <c r="S26" s="18"/>
    </row>
    <row r="27" spans="1:19" ht="15.75" thickBot="1">
      <c r="A27" s="15" t="s">
        <v>27</v>
      </c>
      <c r="B27" s="21">
        <f t="shared" ref="B27:S27" si="8">SUM(B25,B14)</f>
        <v>106</v>
      </c>
      <c r="C27" s="21">
        <f t="shared" si="8"/>
        <v>25</v>
      </c>
      <c r="D27" s="21">
        <f t="shared" si="8"/>
        <v>2</v>
      </c>
      <c r="E27" s="21">
        <f t="shared" si="8"/>
        <v>18</v>
      </c>
      <c r="F27" s="21">
        <f t="shared" si="8"/>
        <v>9</v>
      </c>
      <c r="G27" s="21">
        <f t="shared" si="8"/>
        <v>427</v>
      </c>
      <c r="H27" s="21">
        <f t="shared" si="8"/>
        <v>1</v>
      </c>
      <c r="I27" s="21">
        <f t="shared" si="8"/>
        <v>44</v>
      </c>
      <c r="J27" s="22">
        <f t="shared" si="8"/>
        <v>632</v>
      </c>
      <c r="K27" s="21">
        <f t="shared" si="8"/>
        <v>202</v>
      </c>
      <c r="L27" s="21">
        <f t="shared" si="8"/>
        <v>22</v>
      </c>
      <c r="M27" s="21">
        <f t="shared" si="8"/>
        <v>2</v>
      </c>
      <c r="N27" s="21">
        <f t="shared" si="8"/>
        <v>14</v>
      </c>
      <c r="O27" s="21">
        <f t="shared" si="8"/>
        <v>13</v>
      </c>
      <c r="P27" s="21">
        <f t="shared" si="8"/>
        <v>283</v>
      </c>
      <c r="Q27" s="21">
        <f t="shared" si="8"/>
        <v>0</v>
      </c>
      <c r="R27" s="21">
        <f t="shared" si="8"/>
        <v>32</v>
      </c>
      <c r="S27" s="21">
        <f t="shared" si="8"/>
        <v>568</v>
      </c>
    </row>
    <row r="28" spans="1:19" ht="15.75" thickTop="1">
      <c r="A28" s="13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</sheetData>
  <mergeCells count="2">
    <mergeCell ref="B3:J3"/>
    <mergeCell ref="K3:S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2014-08-12T21:38:40Z</cp:lastPrinted>
  <dcterms:created xsi:type="dcterms:W3CDTF">2012-06-11T13:40:34Z</dcterms:created>
  <dcterms:modified xsi:type="dcterms:W3CDTF">2015-05-21T14:11:27Z</dcterms:modified>
</cp:coreProperties>
</file>