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5" yWindow="1650" windowWidth="12120" windowHeight="9090"/>
  </bookViews>
  <sheets>
    <sheet name="Table 33&amp;34 - FTE" sheetId="1" r:id="rId1"/>
  </sheets>
  <definedNames>
    <definedName name="_xlnm.Print_Area" localSheetId="0">'Table 33&amp;34 - FTE'!$A$1:$H$88</definedName>
  </definedNames>
  <calcPr calcId="125725"/>
</workbook>
</file>

<file path=xl/calcChain.xml><?xml version="1.0" encoding="utf-8"?>
<calcChain xmlns="http://schemas.openxmlformats.org/spreadsheetml/2006/main">
  <c r="H22" i="1"/>
  <c r="H84" l="1"/>
  <c r="H77"/>
  <c r="H39"/>
  <c r="H41"/>
  <c r="H86" s="1"/>
  <c r="G41" l="1"/>
  <c r="G84"/>
  <c r="G86" l="1"/>
</calcChain>
</file>

<file path=xl/sharedStrings.xml><?xml version="1.0" encoding="utf-8"?>
<sst xmlns="http://schemas.openxmlformats.org/spreadsheetml/2006/main" count="101" uniqueCount="77">
  <si>
    <t>FALL</t>
  </si>
  <si>
    <t>INSTITUTION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</si>
  <si>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</si>
  <si>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</si>
  <si>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</si>
  <si>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</si>
  <si>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Note:  Figures may vary from previous reports due to updates.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</si>
  <si>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</si>
  <si>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</si>
  <si>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</si>
  <si>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</si>
  <si>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TABLE 33</t>
  </si>
  <si>
    <t>TABLE 34</t>
  </si>
  <si>
    <t>East Central College</t>
  </si>
  <si>
    <t>Jefferson College</t>
  </si>
  <si>
    <t>Linn State Technical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</si>
  <si>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</si>
  <si>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</si>
  <si>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</si>
  <si>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</si>
  <si>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</si>
  <si>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</si>
  <si>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</si>
  <si>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</si>
  <si>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</si>
  <si>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</si>
  <si>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</si>
  <si>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</si>
  <si>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</si>
  <si>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</si>
  <si>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</si>
  <si>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</si>
  <si>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Cottey College</t>
  </si>
  <si>
    <t>Wentworth Military Academy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</si>
  <si>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</si>
  <si>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</si>
  <si>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</si>
  <si>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</si>
  <si>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</si>
  <si>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</si>
  <si>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</si>
  <si>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</si>
  <si>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</si>
  <si>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</si>
  <si>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</si>
  <si>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</si>
  <si>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</si>
  <si>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</si>
  <si>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</si>
  <si>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</si>
  <si>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</si>
  <si>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</si>
  <si>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</si>
  <si>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</si>
  <si>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</si>
  <si>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</si>
  <si>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</si>
  <si>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</si>
  <si>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SOURCE:  DHE02</t>
  </si>
  <si>
    <t>University of Missouri-Kansas City</t>
  </si>
  <si>
    <t>Crowder College</t>
  </si>
  <si>
    <t>Metropolitan Community College</t>
  </si>
  <si>
    <t>St. Louis Community College</t>
  </si>
  <si>
    <t>2008</t>
  </si>
  <si>
    <t>2009</t>
  </si>
  <si>
    <t>2010</t>
  </si>
  <si>
    <t>2011</t>
  </si>
  <si>
    <t>Harris Stowe State University</t>
  </si>
  <si>
    <t>University of Missouri-St. Louis</t>
  </si>
  <si>
    <t>Missouri University of Science &amp; Technology</t>
  </si>
  <si>
    <t xml:space="preserve">HISTORICAL TREND IN TOTAL FULL-TIME EQUIVALENT (FTE) ENROLLMENT AT PUBLIC INSTITUTIONS,  </t>
  </si>
  <si>
    <t>HISTORICAL TREND IN TOTAL FULL-TIME EQUIVALENT (FTE) ENROLLMENT AT INDEPENDENT (NOT-FOR-PROFIT)</t>
  </si>
  <si>
    <t>SOURCE: Enhanced Missouri Student Achievement Study</t>
  </si>
  <si>
    <t>Missouri State University - West Plains</t>
  </si>
  <si>
    <t>2007</t>
  </si>
  <si>
    <t>FALL 2007-2013</t>
  </si>
  <si>
    <t>INSTITUTIONS,  FALL 2007-2013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</si>
</sst>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5">
    <font>
      <sz val="7"/>
      <name val="TMS"/>
    </font>
    <font>
      <sz val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1" xfId="0" applyNumberFormat="1" applyFont="1" applyBorder="1" applyAlignment="1"/>
    <xf numFmtId="3" fontId="1" fillId="0" borderId="1" xfId="0" applyNumberFormat="1" applyFont="1" applyBorder="1" applyAlignment="1"/>
    <xf numFmtId="164" fontId="1" fillId="0" borderId="0" xfId="1" applyNumberFormat="1" applyFont="1" applyAlignment="1"/>
    <xf numFmtId="164" fontId="1" fillId="0" borderId="1" xfId="1" applyNumberFormat="1" applyFont="1" applyBorder="1" applyAlignment="1"/>
    <xf numFmtId="0" fontId="1" fillId="0" borderId="0" xfId="1" applyNumberFormat="1" applyFont="1" applyAlignment="1"/>
    <xf numFmtId="3" fontId="1" fillId="0" borderId="0" xfId="1" applyNumberFormat="1" applyFont="1" applyAlignment="1"/>
    <xf numFmtId="0" fontId="1" fillId="0" borderId="2" xfId="0" applyFont="1" applyBorder="1" applyAlignment="1"/>
    <xf numFmtId="0" fontId="1" fillId="0" borderId="2" xfId="1" applyNumberFormat="1" applyFont="1" applyBorder="1" applyAlignment="1"/>
    <xf numFmtId="0" fontId="1" fillId="0" borderId="1" xfId="0" applyFont="1" applyBorder="1" applyAlignment="1"/>
    <xf numFmtId="0" fontId="2" fillId="0" borderId="0" xfId="0" applyFont="1" applyAlignment="1">
      <alignment wrapText="1"/>
    </xf>
    <xf numFmtId="165" fontId="1" fillId="0" borderId="2" xfId="0" applyNumberFormat="1" applyFont="1" applyBorder="1" applyAlignment="1"/>
    <xf numFmtId="165" fontId="1" fillId="0" borderId="2" xfId="1" applyNumberFormat="1" applyFont="1" applyBorder="1" applyAlignment="1"/>
    <xf numFmtId="3" fontId="1" fillId="0" borderId="1" xfId="1" applyNumberFormat="1" applyFont="1" applyBorder="1" applyAlignment="1"/>
    <xf numFmtId="0" fontId="1" fillId="0" borderId="0" xfId="0" applyFont="1" applyBorder="1" applyAlignment="1"/>
    <xf numFmtId="3" fontId="1" fillId="0" borderId="0" xfId="0" applyNumberFormat="1" applyFont="1" applyBorder="1" applyAlignment="1"/>
    <xf numFmtId="164" fontId="1" fillId="0" borderId="0" xfId="1" applyNumberFormat="1" applyFont="1" applyBorder="1" applyAlignment="1"/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3" fontId="4" fillId="0" borderId="0" xfId="0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28"/>
  <sheetViews>
    <sheetView tabSelected="1" showOutlineSymbols="0" zoomScaleNormal="100" zoomScaleSheetLayoutView="150" workbookViewId="0"/>
  </sheetViews>
  <sheetFormatPr defaultColWidth="15.796875" defaultRowHeight="11.25"/>
  <cols>
    <col min="1" max="1" width="48.19921875" style="2" customWidth="1"/>
    <col min="2" max="3" width="11.3984375" style="1" bestFit="1" customWidth="1"/>
    <col min="4" max="5" width="11" style="1" bestFit="1" customWidth="1"/>
    <col min="6" max="6" width="11" style="7" bestFit="1" customWidth="1"/>
    <col min="7" max="7" width="11" style="1" bestFit="1" customWidth="1"/>
    <col min="8" max="8" width="11.3984375" style="1" bestFit="1" customWidth="1"/>
    <col min="9" max="16384" width="15.796875" style="2"/>
  </cols>
  <sheetData>
    <row r="1" spans="1:8" ht="12.75" customHeight="1">
      <c r="A1" s="4" t="s">
        <v>11</v>
      </c>
    </row>
    <row r="2" spans="1:8" ht="12.75" customHeight="1">
      <c r="A2" s="4" t="s">
        <v>70</v>
      </c>
      <c r="B2" s="4"/>
      <c r="C2" s="4"/>
      <c r="D2" s="4"/>
      <c r="E2" s="4"/>
      <c r="F2" s="9"/>
      <c r="G2" s="4"/>
      <c r="H2" s="4"/>
    </row>
    <row r="3" spans="1:8" ht="12.75" customHeight="1">
      <c r="A3" s="18" t="s">
        <v>75</v>
      </c>
      <c r="B3" s="4"/>
      <c r="C3" s="4"/>
      <c r="D3" s="4"/>
      <c r="E3" s="4"/>
      <c r="F3" s="9"/>
      <c r="G3" s="4"/>
      <c r="H3" s="4"/>
    </row>
    <row r="4" spans="1:8" ht="12.75" customHeight="1" thickBot="1">
      <c r="A4" s="5"/>
      <c r="B4" s="6"/>
      <c r="C4" s="6"/>
      <c r="D4" s="6"/>
      <c r="E4" s="6"/>
      <c r="F4" s="8"/>
      <c r="G4" s="6"/>
      <c r="H4" s="6"/>
    </row>
    <row r="5" spans="1:8" ht="12.75" customHeight="1" thickTop="1">
      <c r="A5" s="4"/>
      <c r="B5" s="1" t="s">
        <v>0</v>
      </c>
      <c r="C5" s="1" t="s">
        <v>0</v>
      </c>
      <c r="D5" s="1" t="s">
        <v>0</v>
      </c>
      <c r="E5" s="1" t="s">
        <v>0</v>
      </c>
      <c r="F5" s="7" t="s">
        <v>0</v>
      </c>
      <c r="G5" s="1" t="s">
        <v>0</v>
      </c>
      <c r="H5" s="1" t="s">
        <v>0</v>
      </c>
    </row>
    <row r="6" spans="1:8" ht="12.75" customHeight="1">
      <c r="A6" s="11" t="s">
        <v>1</v>
      </c>
      <c r="B6" s="11" t="s">
        <v>74</v>
      </c>
      <c r="C6" s="11" t="s">
        <v>63</v>
      </c>
      <c r="D6" s="11" t="s">
        <v>64</v>
      </c>
      <c r="E6" s="11" t="s">
        <v>65</v>
      </c>
      <c r="F6" s="12" t="s">
        <v>66</v>
      </c>
      <c r="G6" s="21">
        <v>2012</v>
      </c>
      <c r="H6" s="21">
        <v>2013</v>
      </c>
    </row>
    <row r="7" spans="1:8" ht="12.75" customHeight="1">
      <c r="A7" s="4"/>
    </row>
    <row r="8" spans="1:8" ht="22.5" customHeight="1">
      <c r="A8" s="14" t="s">
        <v>2</v>
      </c>
    </row>
    <row r="9" spans="1:8" ht="12.75" customHeight="1">
      <c r="A9" s="4" t="s">
        <v>67</v>
      </c>
      <c r="B9" s="7">
        <v>1413.3333333333208</v>
      </c>
      <c r="C9" s="7">
        <v>1432.7999999999815</v>
      </c>
      <c r="D9" s="7">
        <v>1497.7333333333165</v>
      </c>
      <c r="E9" s="7">
        <v>1352.3166666666534</v>
      </c>
      <c r="F9" s="7">
        <v>1262.9333333333232</v>
      </c>
      <c r="G9" s="7">
        <v>1188</v>
      </c>
      <c r="H9" s="7">
        <v>1053</v>
      </c>
    </row>
    <row r="10" spans="1:8" ht="12.75" customHeight="1">
      <c r="A10" s="4" t="s">
        <v>23</v>
      </c>
      <c r="B10" s="7">
        <v>2287.683333333327</v>
      </c>
      <c r="C10" s="7">
        <v>2243.0000000000018</v>
      </c>
      <c r="D10" s="7">
        <v>2416.3166666666634</v>
      </c>
      <c r="E10" s="7">
        <v>2470.6999999999698</v>
      </c>
      <c r="F10" s="7">
        <v>2489.9666666666453</v>
      </c>
      <c r="G10" s="7">
        <v>2270</v>
      </c>
      <c r="H10" s="7">
        <v>2155</v>
      </c>
    </row>
    <row r="11" spans="1:8" ht="12.75" customHeight="1">
      <c r="A11" s="4" t="s">
        <v>24</v>
      </c>
      <c r="B11" s="7">
        <v>4342.9333333333916</v>
      </c>
      <c r="C11" s="7">
        <v>4183.2333333334109</v>
      </c>
      <c r="D11" s="7">
        <v>4531.1500000000715</v>
      </c>
      <c r="E11" s="7">
        <v>4617.7000000000889</v>
      </c>
      <c r="F11" s="7">
        <v>4357.7000000000953</v>
      </c>
      <c r="G11" s="7">
        <v>4296</v>
      </c>
      <c r="H11" s="7">
        <v>4400</v>
      </c>
    </row>
    <row r="12" spans="1:8" ht="12.75" customHeight="1">
      <c r="A12" s="4" t="s">
        <v>25</v>
      </c>
      <c r="B12" s="7">
        <v>15537.68333333289</v>
      </c>
      <c r="C12" s="7">
        <v>15604.799999999626</v>
      </c>
      <c r="D12" s="7">
        <v>16228.316666666204</v>
      </c>
      <c r="E12" s="7">
        <v>16440.483333333246</v>
      </c>
      <c r="F12" s="7">
        <v>16295.116666666278</v>
      </c>
      <c r="G12" s="7">
        <v>16436</v>
      </c>
      <c r="H12" s="7">
        <v>16758</v>
      </c>
    </row>
    <row r="13" spans="1:8" ht="12.75" customHeight="1">
      <c r="A13" s="4" t="s">
        <v>69</v>
      </c>
      <c r="B13" s="7">
        <v>5319.7000000000562</v>
      </c>
      <c r="C13" s="7">
        <v>5450.0833333333985</v>
      </c>
      <c r="D13" s="7">
        <v>5861.3833333333769</v>
      </c>
      <c r="E13" s="7">
        <v>6158.7583333333232</v>
      </c>
      <c r="F13" s="7">
        <v>6371.6916666666957</v>
      </c>
      <c r="G13" s="7">
        <v>6448</v>
      </c>
      <c r="H13" s="7">
        <v>6791</v>
      </c>
    </row>
    <row r="14" spans="1:8" ht="12.75" customHeight="1">
      <c r="A14" s="4" t="s">
        <v>26</v>
      </c>
      <c r="B14" s="7">
        <v>4053.6166666667436</v>
      </c>
      <c r="C14" s="7">
        <v>4226.9666666667572</v>
      </c>
      <c r="D14" s="7">
        <v>4462.2333333334227</v>
      </c>
      <c r="E14" s="7">
        <v>4783.0500000000438</v>
      </c>
      <c r="F14" s="7">
        <v>4830.0166666667456</v>
      </c>
      <c r="G14" s="7">
        <v>4590</v>
      </c>
      <c r="H14" s="7">
        <v>4416</v>
      </c>
    </row>
    <row r="15" spans="1:8" ht="12.75" customHeight="1">
      <c r="A15" s="4" t="s">
        <v>27</v>
      </c>
      <c r="B15" s="7">
        <v>5462.8166666668149</v>
      </c>
      <c r="C15" s="7">
        <v>5672.8500000001495</v>
      </c>
      <c r="D15" s="7">
        <v>5857.4166666668289</v>
      </c>
      <c r="E15" s="7">
        <v>5920.8833333334442</v>
      </c>
      <c r="F15" s="7">
        <v>5930.2166666667808</v>
      </c>
      <c r="G15" s="7">
        <v>5663</v>
      </c>
      <c r="H15" s="7">
        <v>5482</v>
      </c>
    </row>
    <row r="16" spans="1:8" ht="12.75" customHeight="1">
      <c r="A16" s="4" t="s">
        <v>28</v>
      </c>
      <c r="B16" s="7">
        <v>7993.6333333335242</v>
      </c>
      <c r="C16" s="7">
        <v>8171.6500000001242</v>
      </c>
      <c r="D16" s="7">
        <v>8366.6500000001179</v>
      </c>
      <c r="E16" s="7">
        <v>8888.2333333334591</v>
      </c>
      <c r="F16" s="7">
        <v>9200.9500000001863</v>
      </c>
      <c r="G16" s="7">
        <v>9320</v>
      </c>
      <c r="H16" s="7">
        <v>9334</v>
      </c>
    </row>
    <row r="17" spans="1:8" ht="12.75" customHeight="1">
      <c r="A17" s="4" t="s">
        <v>29</v>
      </c>
      <c r="B17" s="7">
        <v>5674.1416666667064</v>
      </c>
      <c r="C17" s="7">
        <v>5652.508333333386</v>
      </c>
      <c r="D17" s="7">
        <v>5511.2666666667392</v>
      </c>
      <c r="E17" s="7">
        <v>5677.0833333333421</v>
      </c>
      <c r="F17" s="7">
        <v>5670.5916666666526</v>
      </c>
      <c r="G17" s="7">
        <v>5615</v>
      </c>
      <c r="H17" s="7">
        <v>5608</v>
      </c>
    </row>
    <row r="18" spans="1:8" ht="12.75" customHeight="1">
      <c r="A18" s="4" t="s">
        <v>30</v>
      </c>
      <c r="B18" s="7">
        <v>8610.3166666667712</v>
      </c>
      <c r="C18" s="7">
        <v>8735.6083333334773</v>
      </c>
      <c r="D18" s="7">
        <v>8806.658333333482</v>
      </c>
      <c r="E18" s="7">
        <v>9048.816666666884</v>
      </c>
      <c r="F18" s="7">
        <v>9278.7666666668119</v>
      </c>
      <c r="G18" s="7">
        <v>9462</v>
      </c>
      <c r="H18" s="7">
        <v>9870</v>
      </c>
    </row>
    <row r="19" spans="1:8" ht="12.75" customHeight="1">
      <c r="A19" s="4" t="s">
        <v>31</v>
      </c>
      <c r="B19" s="7">
        <v>24272.466666664055</v>
      </c>
      <c r="C19" s="7">
        <v>25834.583333330716</v>
      </c>
      <c r="D19" s="7">
        <v>26786.658333330255</v>
      </c>
      <c r="E19" s="7">
        <v>27830.474999996371</v>
      </c>
      <c r="F19" s="7">
        <v>29013.074999995759</v>
      </c>
      <c r="G19" s="7">
        <v>29840</v>
      </c>
      <c r="H19" s="7">
        <v>29868</v>
      </c>
    </row>
    <row r="20" spans="1:8" ht="12.75" customHeight="1">
      <c r="A20" s="4" t="s">
        <v>59</v>
      </c>
      <c r="B20" s="7">
        <v>9831.0833333332848</v>
      </c>
      <c r="C20" s="7">
        <v>10149.399999999921</v>
      </c>
      <c r="D20" s="7">
        <v>10596.091666667144</v>
      </c>
      <c r="E20" s="7">
        <v>11042.258333333586</v>
      </c>
      <c r="F20" s="7">
        <v>11254.840000000217</v>
      </c>
      <c r="G20" s="7">
        <v>11386</v>
      </c>
      <c r="H20" s="7">
        <v>11390</v>
      </c>
    </row>
    <row r="21" spans="1:8" ht="12.75" customHeight="1">
      <c r="A21" s="4" t="s">
        <v>68</v>
      </c>
      <c r="B21" s="7">
        <v>9545.7833333332474</v>
      </c>
      <c r="C21" s="7">
        <v>9577.9166666666242</v>
      </c>
      <c r="D21" s="7">
        <v>10029.958333333352</v>
      </c>
      <c r="E21" s="7">
        <v>10225.741666667531</v>
      </c>
      <c r="F21" s="7">
        <v>10188.63333333409</v>
      </c>
      <c r="G21" s="7">
        <v>10120</v>
      </c>
      <c r="H21" s="7">
        <v>10101</v>
      </c>
    </row>
    <row r="22" spans="1:8" ht="12.75" customHeight="1">
      <c r="A22" s="4" t="s">
        <v>3</v>
      </c>
      <c r="B22" s="7">
        <v>104345.19166666413</v>
      </c>
      <c r="C22" s="7">
        <v>106935.39999999758</v>
      </c>
      <c r="D22" s="7">
        <v>110951.83333333099</v>
      </c>
      <c r="E22" s="7">
        <v>114456.49999999795</v>
      </c>
      <c r="F22" s="7">
        <v>116144.49833333028</v>
      </c>
      <c r="G22" s="7">
        <v>116634</v>
      </c>
      <c r="H22" s="7">
        <f>SUM(H9:H21)</f>
        <v>117226</v>
      </c>
    </row>
    <row r="23" spans="1:8" ht="12.75" customHeight="1">
      <c r="A23" s="4"/>
    </row>
    <row r="24" spans="1:8" ht="22.5" customHeight="1">
      <c r="A24" s="14" t="s">
        <v>4</v>
      </c>
    </row>
    <row r="25" spans="1:8" ht="12.75" customHeight="1">
      <c r="A25" s="4" t="s">
        <v>60</v>
      </c>
      <c r="B25" s="7">
        <v>2273.6666666666865</v>
      </c>
      <c r="C25" s="7">
        <v>2440.2666666666823</v>
      </c>
      <c r="D25" s="7">
        <v>2833.2666666666864</v>
      </c>
      <c r="E25" s="7">
        <v>3308.9333333333461</v>
      </c>
      <c r="F25" s="7">
        <v>3407.1333333332977</v>
      </c>
      <c r="G25" s="7">
        <v>3464</v>
      </c>
      <c r="H25" s="7">
        <v>3614</v>
      </c>
    </row>
    <row r="26" spans="1:8" ht="12.75" customHeight="1">
      <c r="A26" s="4" t="s">
        <v>13</v>
      </c>
      <c r="B26" s="7">
        <v>2178.4000000000019</v>
      </c>
      <c r="C26" s="7">
        <v>2221.8333333333399</v>
      </c>
      <c r="D26" s="7">
        <v>2696.2333333333395</v>
      </c>
      <c r="E26" s="7">
        <v>2919.1333333332991</v>
      </c>
      <c r="F26" s="7">
        <v>2685.9999999999482</v>
      </c>
      <c r="G26" s="7">
        <v>2626</v>
      </c>
      <c r="H26" s="7">
        <v>2511</v>
      </c>
    </row>
    <row r="27" spans="1:8" ht="12.75" customHeight="1">
      <c r="A27" s="4" t="s">
        <v>14</v>
      </c>
      <c r="B27" s="7">
        <v>3310.8666666666927</v>
      </c>
      <c r="C27" s="7">
        <v>3471.3000000000188</v>
      </c>
      <c r="D27" s="7">
        <v>4026.1666666667193</v>
      </c>
      <c r="E27" s="7">
        <v>4290.4333333333925</v>
      </c>
      <c r="F27" s="7">
        <v>4061.3600000000711</v>
      </c>
      <c r="G27" s="7">
        <v>3776</v>
      </c>
      <c r="H27" s="7">
        <v>3523</v>
      </c>
    </row>
    <row r="28" spans="1:8" ht="12.75" customHeight="1">
      <c r="A28" s="4" t="s">
        <v>15</v>
      </c>
      <c r="B28" s="7">
        <v>890.66666666666742</v>
      </c>
      <c r="C28" s="7">
        <v>975.66666666666742</v>
      </c>
      <c r="D28" s="7">
        <v>1115.6000000000038</v>
      </c>
      <c r="E28" s="7">
        <v>1132.8666666666716</v>
      </c>
      <c r="F28" s="7">
        <v>1160.7333333333384</v>
      </c>
      <c r="G28" s="7">
        <v>1236</v>
      </c>
      <c r="H28" s="7">
        <v>1325</v>
      </c>
    </row>
    <row r="29" spans="1:8" ht="12.75" customHeight="1">
      <c r="A29" s="4" t="s">
        <v>61</v>
      </c>
      <c r="B29" s="7">
        <v>10807.566666666531</v>
      </c>
      <c r="C29" s="7">
        <v>11039.199999999839</v>
      </c>
      <c r="D29" s="7">
        <v>12035.63333333272</v>
      </c>
      <c r="E29" s="7">
        <v>12978.266666665781</v>
      </c>
      <c r="F29" s="7">
        <v>12781.566666665925</v>
      </c>
      <c r="G29" s="7">
        <v>12188</v>
      </c>
      <c r="H29" s="7">
        <v>11630</v>
      </c>
    </row>
    <row r="30" spans="1:8" ht="12.75" customHeight="1">
      <c r="A30" s="4" t="s">
        <v>16</v>
      </c>
      <c r="B30" s="7">
        <v>2110.5333333333351</v>
      </c>
      <c r="C30" s="7">
        <v>2125.4666666666735</v>
      </c>
      <c r="D30" s="7">
        <v>2650.0000000000168</v>
      </c>
      <c r="E30" s="7">
        <v>2848.4666666666494</v>
      </c>
      <c r="F30" s="7">
        <v>2900.599999999984</v>
      </c>
      <c r="G30" s="7">
        <v>2751</v>
      </c>
      <c r="H30" s="7">
        <v>3521</v>
      </c>
    </row>
    <row r="31" spans="1:8" ht="12.75" customHeight="1">
      <c r="A31" s="4" t="s">
        <v>73</v>
      </c>
      <c r="B31" s="7">
        <v>1088.066666666663</v>
      </c>
      <c r="C31" s="7">
        <v>1222.5333333333301</v>
      </c>
      <c r="D31" s="7">
        <v>1587.6666666666658</v>
      </c>
      <c r="E31" s="7">
        <v>1550.5333333333342</v>
      </c>
      <c r="F31" s="7">
        <v>1462.7333333333297</v>
      </c>
      <c r="G31" s="7">
        <v>1422</v>
      </c>
      <c r="H31" s="7">
        <v>1439</v>
      </c>
    </row>
    <row r="32" spans="1:8" ht="12.75" customHeight="1">
      <c r="A32" s="4" t="s">
        <v>17</v>
      </c>
      <c r="B32" s="7">
        <v>2624.2666666666919</v>
      </c>
      <c r="C32" s="7">
        <v>2650.0000000000173</v>
      </c>
      <c r="D32" s="7">
        <v>3355.9666666667213</v>
      </c>
      <c r="E32" s="7">
        <v>3725.0333333333679</v>
      </c>
      <c r="F32" s="7">
        <v>3818.7666666667278</v>
      </c>
      <c r="G32" s="7">
        <v>3933</v>
      </c>
      <c r="H32" s="7">
        <v>3759</v>
      </c>
    </row>
    <row r="33" spans="1:8" ht="12.75" customHeight="1">
      <c r="A33" s="4" t="s">
        <v>18</v>
      </c>
      <c r="B33" s="7">
        <v>1000.7333333333345</v>
      </c>
      <c r="C33" s="7">
        <v>1017.4000000000042</v>
      </c>
      <c r="D33" s="7">
        <v>1207.8000000000011</v>
      </c>
      <c r="E33" s="7">
        <v>1228.9333333333409</v>
      </c>
      <c r="F33" s="7">
        <v>1203.6666666666699</v>
      </c>
      <c r="G33" s="7">
        <v>1156</v>
      </c>
      <c r="H33" s="7">
        <v>1140</v>
      </c>
    </row>
    <row r="34" spans="1:8" ht="12.75" customHeight="1">
      <c r="A34" s="4" t="s">
        <v>19</v>
      </c>
      <c r="B34" s="7">
        <v>6769.0666666669022</v>
      </c>
      <c r="C34" s="7">
        <v>7220.8000000002112</v>
      </c>
      <c r="D34" s="7">
        <v>8498.8666666668851</v>
      </c>
      <c r="E34" s="7">
        <v>9241.2666666669611</v>
      </c>
      <c r="F34" s="7">
        <v>10028.266666666615</v>
      </c>
      <c r="G34" s="7">
        <v>9972</v>
      </c>
      <c r="H34" s="7">
        <v>9745</v>
      </c>
    </row>
    <row r="35" spans="1:8" ht="12.75" customHeight="1">
      <c r="A35" s="4" t="s">
        <v>20</v>
      </c>
      <c r="B35" s="7">
        <v>4513.9333333334171</v>
      </c>
      <c r="C35" s="7">
        <v>4742.6000000000904</v>
      </c>
      <c r="D35" s="7">
        <v>5122.3333333334185</v>
      </c>
      <c r="E35" s="7">
        <v>5387.4333333335053</v>
      </c>
      <c r="F35" s="7">
        <v>5455.0000000001046</v>
      </c>
      <c r="G35" s="7">
        <v>5064</v>
      </c>
      <c r="H35" s="7">
        <v>4844</v>
      </c>
    </row>
    <row r="36" spans="1:8" ht="12.75" customHeight="1">
      <c r="A36" s="4" t="s">
        <v>62</v>
      </c>
      <c r="B36" s="7">
        <v>14763.733333332553</v>
      </c>
      <c r="C36" s="7">
        <v>15130.533333332456</v>
      </c>
      <c r="D36" s="7">
        <v>17135.5999999987</v>
      </c>
      <c r="E36" s="7">
        <v>18378.933333331421</v>
      </c>
      <c r="F36" s="7">
        <v>18202.53333333171</v>
      </c>
      <c r="G36" s="7">
        <v>16157</v>
      </c>
      <c r="H36" s="7">
        <v>14624</v>
      </c>
    </row>
    <row r="37" spans="1:8" ht="12.75" customHeight="1">
      <c r="A37" s="4" t="s">
        <v>21</v>
      </c>
      <c r="B37" s="7">
        <v>2258.8000000000043</v>
      </c>
      <c r="C37" s="7">
        <v>2313.5733333333374</v>
      </c>
      <c r="D37" s="7">
        <v>2971.6066666666989</v>
      </c>
      <c r="E37" s="7">
        <v>3319.7666666666851</v>
      </c>
      <c r="F37" s="7">
        <v>3468.393333333348</v>
      </c>
      <c r="G37" s="7">
        <v>3400</v>
      </c>
      <c r="H37" s="7">
        <v>3473</v>
      </c>
    </row>
    <row r="38" spans="1:8" ht="12.75" customHeight="1">
      <c r="A38" s="4" t="s">
        <v>22</v>
      </c>
      <c r="B38" s="7">
        <v>2286.7999999999997</v>
      </c>
      <c r="C38" s="7">
        <v>1992.1333333333325</v>
      </c>
      <c r="D38" s="7">
        <v>2501.2666666666855</v>
      </c>
      <c r="E38" s="7">
        <v>2694.1999999999689</v>
      </c>
      <c r="F38" s="7">
        <v>2949.8666666666577</v>
      </c>
      <c r="G38" s="7">
        <v>3234</v>
      </c>
      <c r="H38" s="7">
        <v>3140</v>
      </c>
    </row>
    <row r="39" spans="1:8" ht="12.75" customHeight="1">
      <c r="A39" s="4" t="s">
        <v>3</v>
      </c>
      <c r="B39" s="7">
        <v>56877.099999999475</v>
      </c>
      <c r="C39" s="7">
        <v>58563.306666666002</v>
      </c>
      <c r="D39" s="7">
        <v>67738.006666665256</v>
      </c>
      <c r="E39" s="7">
        <v>73004.199999997727</v>
      </c>
      <c r="F39" s="7">
        <v>73586.619999997711</v>
      </c>
      <c r="G39" s="7">
        <v>70377</v>
      </c>
      <c r="H39" s="7">
        <f>SUM(H25:H38)</f>
        <v>68288</v>
      </c>
    </row>
    <row r="40" spans="1:8" ht="12.75" customHeight="1">
      <c r="A40" s="4"/>
      <c r="B40" s="7"/>
      <c r="C40" s="7"/>
      <c r="D40" s="7"/>
      <c r="E40" s="7"/>
      <c r="G40" s="7"/>
      <c r="H40" s="7"/>
    </row>
    <row r="41" spans="1:8" ht="12.75" customHeight="1" thickBot="1">
      <c r="A41" s="13" t="s">
        <v>5</v>
      </c>
      <c r="B41" s="8">
        <v>161222.2916666636</v>
      </c>
      <c r="C41" s="8">
        <v>165498.70666666358</v>
      </c>
      <c r="D41" s="8">
        <v>178689.83999999624</v>
      </c>
      <c r="E41" s="8">
        <v>187460.69999999568</v>
      </c>
      <c r="F41" s="8">
        <v>189731.11833332799</v>
      </c>
      <c r="G41" s="8">
        <f>SUM(G39,G22)</f>
        <v>187011</v>
      </c>
      <c r="H41" s="8">
        <f>SUM(H22,H39)</f>
        <v>185514</v>
      </c>
    </row>
    <row r="42" spans="1:8" ht="12.75" customHeight="1" thickTop="1">
      <c r="A42" s="4" t="s">
        <v>6</v>
      </c>
    </row>
    <row r="43" spans="1:8" ht="12.75" customHeight="1">
      <c r="A43" s="4" t="s">
        <v>72</v>
      </c>
    </row>
    <row r="44" spans="1:8" ht="12.75" customHeight="1">
      <c r="A44" s="4" t="s">
        <v>12</v>
      </c>
    </row>
    <row r="45" spans="1:8" ht="12.75" customHeight="1">
      <c r="A45" s="4" t="s">
        <v>71</v>
      </c>
      <c r="B45" s="4"/>
      <c r="C45" s="4"/>
      <c r="D45" s="4"/>
      <c r="E45" s="4"/>
      <c r="G45" s="4"/>
      <c r="H45" s="4"/>
    </row>
    <row r="46" spans="1:8" ht="12.75" customHeight="1">
      <c r="A46" s="18" t="s">
        <v>76</v>
      </c>
      <c r="B46" s="19"/>
      <c r="C46" s="19"/>
      <c r="D46" s="19"/>
      <c r="E46" s="19"/>
      <c r="F46" s="20"/>
      <c r="G46" s="19"/>
      <c r="H46" s="19"/>
    </row>
    <row r="47" spans="1:8" ht="12.75" customHeight="1" thickBot="1">
      <c r="A47" s="13"/>
      <c r="B47" s="6"/>
      <c r="C47" s="6"/>
      <c r="D47" s="6"/>
      <c r="E47" s="6"/>
      <c r="F47" s="8"/>
      <c r="G47" s="6"/>
      <c r="H47" s="6"/>
    </row>
    <row r="48" spans="1:8" ht="12.75" customHeight="1" thickTop="1">
      <c r="A48" s="4"/>
      <c r="B48" s="1" t="s">
        <v>0</v>
      </c>
      <c r="C48" s="1" t="s">
        <v>0</v>
      </c>
      <c r="D48" s="1" t="s">
        <v>0</v>
      </c>
      <c r="E48" s="1" t="s">
        <v>0</v>
      </c>
      <c r="F48" s="7" t="s">
        <v>0</v>
      </c>
      <c r="G48" s="1" t="s">
        <v>0</v>
      </c>
      <c r="H48" s="1" t="s">
        <v>0</v>
      </c>
    </row>
    <row r="49" spans="1:8" ht="12.75" customHeight="1">
      <c r="A49" s="11" t="s">
        <v>1</v>
      </c>
      <c r="B49" s="15" t="s">
        <v>74</v>
      </c>
      <c r="C49" s="15" t="s">
        <v>63</v>
      </c>
      <c r="D49" s="15" t="s">
        <v>64</v>
      </c>
      <c r="E49" s="15" t="s">
        <v>65</v>
      </c>
      <c r="F49" s="16" t="s">
        <v>66</v>
      </c>
      <c r="G49" s="22">
        <v>2012</v>
      </c>
      <c r="H49" s="22">
        <v>2013</v>
      </c>
    </row>
    <row r="50" spans="1:8" ht="12.75" customHeight="1">
      <c r="A50" s="4"/>
    </row>
    <row r="51" spans="1:8" ht="36.75" customHeight="1">
      <c r="A51" s="14" t="s">
        <v>7</v>
      </c>
    </row>
    <row r="52" spans="1:8" ht="12.75" customHeight="1">
      <c r="A52" s="4" t="s">
        <v>34</v>
      </c>
      <c r="B52" s="7">
        <v>1336</v>
      </c>
      <c r="C52" s="7">
        <v>1446</v>
      </c>
      <c r="D52" s="7">
        <v>1408</v>
      </c>
      <c r="E52" s="7">
        <v>1418</v>
      </c>
      <c r="F52" s="7">
        <v>1390</v>
      </c>
      <c r="G52" s="7">
        <v>1468</v>
      </c>
      <c r="H52" s="7">
        <v>1523</v>
      </c>
    </row>
    <row r="53" spans="1:8" ht="12.75" customHeight="1">
      <c r="A53" s="4" t="s">
        <v>35</v>
      </c>
      <c r="B53" s="7">
        <v>931</v>
      </c>
      <c r="C53" s="7">
        <v>1059</v>
      </c>
      <c r="D53" s="7">
        <v>1042</v>
      </c>
      <c r="E53" s="7">
        <v>1167</v>
      </c>
      <c r="F53" s="7">
        <v>1144</v>
      </c>
      <c r="G53" s="7">
        <v>1149</v>
      </c>
      <c r="H53" s="7">
        <v>1113</v>
      </c>
    </row>
    <row r="54" spans="1:8" ht="12.75" customHeight="1">
      <c r="A54" s="4" t="s">
        <v>36</v>
      </c>
      <c r="B54" s="7">
        <v>1086</v>
      </c>
      <c r="C54" s="7">
        <v>908</v>
      </c>
      <c r="D54" s="7">
        <v>1489</v>
      </c>
      <c r="E54" s="7">
        <v>1738</v>
      </c>
      <c r="F54" s="7">
        <v>1875.7</v>
      </c>
      <c r="G54" s="7">
        <v>2014</v>
      </c>
      <c r="H54" s="7">
        <v>2022</v>
      </c>
    </row>
    <row r="55" spans="1:8" ht="12.75" customHeight="1">
      <c r="A55" s="4" t="s">
        <v>37</v>
      </c>
      <c r="B55" s="7">
        <v>1443</v>
      </c>
      <c r="C55" s="7">
        <v>1453</v>
      </c>
      <c r="D55" s="7">
        <v>1514</v>
      </c>
      <c r="E55" s="7">
        <v>1621</v>
      </c>
      <c r="F55" s="7">
        <v>1517</v>
      </c>
      <c r="G55" s="7">
        <v>1511</v>
      </c>
      <c r="H55" s="7">
        <v>1751</v>
      </c>
    </row>
    <row r="56" spans="1:8" ht="12.75" customHeight="1">
      <c r="A56" s="4" t="s">
        <v>38</v>
      </c>
      <c r="B56" s="7">
        <v>8368</v>
      </c>
      <c r="C56" s="7">
        <v>9226</v>
      </c>
      <c r="D56" s="7">
        <v>10153</v>
      </c>
      <c r="E56" s="7">
        <v>11269</v>
      </c>
      <c r="F56" s="7">
        <v>11979.9333333</v>
      </c>
      <c r="G56" s="7">
        <v>17852</v>
      </c>
      <c r="H56" s="7">
        <v>5964</v>
      </c>
    </row>
    <row r="57" spans="1:8" ht="12.75" customHeight="1">
      <c r="A57" s="4" t="s">
        <v>32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309</v>
      </c>
      <c r="H57" s="7">
        <v>279</v>
      </c>
    </row>
    <row r="58" spans="1:8" ht="12.75" customHeight="1">
      <c r="A58" s="4" t="s">
        <v>39</v>
      </c>
      <c r="B58" s="7">
        <v>821</v>
      </c>
      <c r="C58" s="7">
        <v>770</v>
      </c>
      <c r="D58" s="7">
        <v>732</v>
      </c>
      <c r="E58" s="7">
        <v>759</v>
      </c>
      <c r="F58" s="7">
        <v>732</v>
      </c>
      <c r="G58" s="7">
        <v>751</v>
      </c>
      <c r="H58" s="7">
        <v>823</v>
      </c>
    </row>
    <row r="59" spans="1:8" ht="12.75" customHeight="1">
      <c r="A59" s="4" t="s">
        <v>40</v>
      </c>
      <c r="B59" s="7">
        <v>3635</v>
      </c>
      <c r="C59" s="7">
        <v>3754</v>
      </c>
      <c r="D59" s="7">
        <v>4017</v>
      </c>
      <c r="E59" s="7">
        <v>4174</v>
      </c>
      <c r="F59" s="7">
        <v>3981</v>
      </c>
      <c r="G59" s="7">
        <v>3890</v>
      </c>
      <c r="H59" s="7">
        <v>3573</v>
      </c>
    </row>
    <row r="60" spans="1:8" ht="12.75" customHeight="1">
      <c r="A60" s="4" t="s">
        <v>41</v>
      </c>
      <c r="B60" s="7">
        <v>1748</v>
      </c>
      <c r="C60" s="7">
        <v>1727</v>
      </c>
      <c r="D60" s="7">
        <v>1783</v>
      </c>
      <c r="E60" s="7">
        <v>1836</v>
      </c>
      <c r="F60" s="7">
        <v>1957</v>
      </c>
      <c r="G60" s="7">
        <v>1939</v>
      </c>
      <c r="H60" s="7">
        <v>2131</v>
      </c>
    </row>
    <row r="61" spans="1:8" ht="12.75" customHeight="1">
      <c r="A61" s="4" t="s">
        <v>42</v>
      </c>
      <c r="B61" s="7">
        <v>2298</v>
      </c>
      <c r="C61" s="7">
        <v>2319</v>
      </c>
      <c r="D61" s="7">
        <v>2177</v>
      </c>
      <c r="E61" s="7">
        <v>1911</v>
      </c>
      <c r="F61" s="7">
        <v>1730</v>
      </c>
      <c r="G61" s="7">
        <v>1534</v>
      </c>
      <c r="H61" s="7">
        <v>1498</v>
      </c>
    </row>
    <row r="62" spans="1:8" ht="12.75" customHeight="1">
      <c r="A62" s="4" t="s">
        <v>43</v>
      </c>
      <c r="B62" s="7">
        <v>935</v>
      </c>
      <c r="C62" s="7">
        <v>923</v>
      </c>
      <c r="D62" s="7">
        <v>902</v>
      </c>
      <c r="E62" s="7">
        <v>956</v>
      </c>
      <c r="F62" s="7">
        <v>947</v>
      </c>
      <c r="G62" s="7">
        <v>1010</v>
      </c>
      <c r="H62" s="7">
        <v>988</v>
      </c>
    </row>
    <row r="63" spans="1:8" ht="12.75" customHeight="1">
      <c r="A63" s="4" t="s">
        <v>44</v>
      </c>
      <c r="B63" s="7">
        <v>8239</v>
      </c>
      <c r="C63" s="7">
        <v>8355</v>
      </c>
      <c r="D63" s="7">
        <v>8768</v>
      </c>
      <c r="E63" s="7">
        <v>9790</v>
      </c>
      <c r="F63" s="7">
        <v>9818</v>
      </c>
      <c r="G63" s="7">
        <v>10260</v>
      </c>
      <c r="H63" s="7">
        <v>10436</v>
      </c>
    </row>
    <row r="64" spans="1:8" ht="12.75" customHeight="1">
      <c r="A64" s="4" t="s">
        <v>45</v>
      </c>
      <c r="B64" s="7">
        <v>2578</v>
      </c>
      <c r="C64" s="7">
        <v>2323</v>
      </c>
      <c r="D64" s="7">
        <v>2596</v>
      </c>
      <c r="E64" s="7">
        <v>2730</v>
      </c>
      <c r="F64" s="7">
        <v>2873</v>
      </c>
      <c r="G64" s="7">
        <v>3018</v>
      </c>
      <c r="H64" s="7">
        <v>3474</v>
      </c>
    </row>
    <row r="65" spans="1:8" ht="12.75" customHeight="1">
      <c r="A65" s="4" t="s">
        <v>46</v>
      </c>
      <c r="B65" s="7">
        <v>2542</v>
      </c>
      <c r="C65" s="7">
        <v>2603</v>
      </c>
      <c r="D65" s="7">
        <v>2762</v>
      </c>
      <c r="E65" s="7">
        <v>2863</v>
      </c>
      <c r="F65" s="7">
        <v>2950</v>
      </c>
      <c r="G65" s="7">
        <v>2910</v>
      </c>
      <c r="H65" s="7">
        <v>2958</v>
      </c>
    </row>
    <row r="66" spans="1:8" ht="12.75" customHeight="1">
      <c r="A66" s="4" t="s">
        <v>47</v>
      </c>
      <c r="B66" s="7">
        <v>1548</v>
      </c>
      <c r="C66" s="7">
        <v>1533</v>
      </c>
      <c r="D66" s="7">
        <v>1603</v>
      </c>
      <c r="E66" s="7">
        <v>1654</v>
      </c>
      <c r="F66" s="7">
        <v>1576</v>
      </c>
      <c r="G66" s="7">
        <v>1544</v>
      </c>
      <c r="H66" s="7">
        <v>1408</v>
      </c>
    </row>
    <row r="67" spans="1:8" ht="12.75" customHeight="1">
      <c r="A67" s="4" t="s">
        <v>48</v>
      </c>
      <c r="B67" s="7">
        <v>4924</v>
      </c>
      <c r="C67" s="7">
        <v>4669</v>
      </c>
      <c r="D67" s="7">
        <v>4865</v>
      </c>
      <c r="E67" s="7">
        <v>4636</v>
      </c>
      <c r="F67" s="7">
        <v>4550</v>
      </c>
      <c r="G67" s="7">
        <v>4581</v>
      </c>
      <c r="H67" s="7">
        <v>4414</v>
      </c>
    </row>
    <row r="68" spans="1:8" ht="12.75" customHeight="1">
      <c r="A68" s="4" t="s">
        <v>49</v>
      </c>
      <c r="B68" s="7">
        <v>2346</v>
      </c>
      <c r="C68" s="7">
        <v>2347</v>
      </c>
      <c r="D68" s="7">
        <v>2416</v>
      </c>
      <c r="E68" s="7">
        <v>2265</v>
      </c>
      <c r="F68" s="7">
        <v>2202</v>
      </c>
      <c r="G68" s="7">
        <v>2292</v>
      </c>
      <c r="H68" s="7">
        <v>2365</v>
      </c>
    </row>
    <row r="69" spans="1:8" ht="12.75" customHeight="1">
      <c r="A69" s="4" t="s">
        <v>50</v>
      </c>
      <c r="B69" s="7">
        <v>11549</v>
      </c>
      <c r="C69" s="7">
        <v>11565</v>
      </c>
      <c r="D69" s="7">
        <v>12602</v>
      </c>
      <c r="E69" s="7">
        <v>13384</v>
      </c>
      <c r="F69" s="7">
        <v>12902</v>
      </c>
      <c r="G69" s="7">
        <v>12901</v>
      </c>
      <c r="H69" s="7">
        <v>11707</v>
      </c>
    </row>
    <row r="70" spans="1:8" ht="12.75" customHeight="1">
      <c r="A70" s="4" t="s">
        <v>51</v>
      </c>
      <c r="B70" s="7">
        <v>2676</v>
      </c>
      <c r="C70" s="7">
        <v>2840</v>
      </c>
      <c r="D70" s="7">
        <v>2963</v>
      </c>
      <c r="E70" s="7">
        <v>2894</v>
      </c>
      <c r="F70" s="7">
        <v>2925</v>
      </c>
      <c r="G70" s="7">
        <v>3112</v>
      </c>
      <c r="H70" s="7">
        <v>3004</v>
      </c>
    </row>
    <row r="71" spans="1:8" ht="12.75" customHeight="1">
      <c r="A71" s="4" t="s">
        <v>52</v>
      </c>
      <c r="B71" s="7">
        <v>915</v>
      </c>
      <c r="C71" s="7">
        <v>1017</v>
      </c>
      <c r="D71" s="7">
        <v>1068</v>
      </c>
      <c r="E71" s="7">
        <v>954</v>
      </c>
      <c r="F71" s="7">
        <v>851</v>
      </c>
      <c r="G71" s="7">
        <v>870</v>
      </c>
      <c r="H71" s="7">
        <v>696</v>
      </c>
    </row>
    <row r="72" spans="1:8" ht="12.75" customHeight="1">
      <c r="A72" s="4" t="s">
        <v>53</v>
      </c>
      <c r="B72" s="7">
        <v>11826</v>
      </c>
      <c r="C72" s="7">
        <v>11744</v>
      </c>
      <c r="D72" s="7">
        <v>12282</v>
      </c>
      <c r="E72" s="7">
        <v>12636</v>
      </c>
      <c r="F72" s="7">
        <v>12694</v>
      </c>
      <c r="G72" s="7">
        <v>12903</v>
      </c>
      <c r="H72" s="7">
        <v>12945</v>
      </c>
    </row>
    <row r="73" spans="1:8" ht="12.75" customHeight="1">
      <c r="A73" s="4" t="s">
        <v>54</v>
      </c>
      <c r="B73" s="7">
        <v>11468</v>
      </c>
      <c r="C73" s="7">
        <v>11143</v>
      </c>
      <c r="D73" s="7">
        <v>11292</v>
      </c>
      <c r="E73" s="7">
        <v>11381</v>
      </c>
      <c r="F73" s="7">
        <v>10990</v>
      </c>
      <c r="G73" s="7">
        <v>10759</v>
      </c>
      <c r="H73" s="7">
        <v>10435</v>
      </c>
    </row>
    <row r="74" spans="1:8" ht="12.75" customHeight="1">
      <c r="A74" s="4" t="s">
        <v>55</v>
      </c>
      <c r="B74" s="7">
        <v>980</v>
      </c>
      <c r="C74" s="7">
        <v>1018</v>
      </c>
      <c r="D74" s="7">
        <v>1082</v>
      </c>
      <c r="E74" s="7">
        <v>1162</v>
      </c>
      <c r="F74" s="7">
        <v>1094</v>
      </c>
      <c r="G74" s="7">
        <v>1094</v>
      </c>
      <c r="H74" s="7">
        <v>1059</v>
      </c>
    </row>
    <row r="75" spans="1:8" ht="12.75" customHeight="1">
      <c r="A75" s="4" t="s">
        <v>56</v>
      </c>
      <c r="B75" s="7">
        <v>1109</v>
      </c>
      <c r="C75" s="7">
        <v>1094</v>
      </c>
      <c r="D75" s="7">
        <v>1049</v>
      </c>
      <c r="E75" s="7">
        <v>1033</v>
      </c>
      <c r="F75" s="7">
        <v>1033</v>
      </c>
      <c r="G75" s="7">
        <v>1037</v>
      </c>
      <c r="H75" s="7">
        <v>1050</v>
      </c>
    </row>
    <row r="76" spans="1:8" ht="12.75" customHeight="1">
      <c r="A76" s="4" t="s">
        <v>57</v>
      </c>
      <c r="B76" s="7">
        <v>1705</v>
      </c>
      <c r="C76" s="7">
        <v>1803</v>
      </c>
      <c r="D76" s="7">
        <v>1799</v>
      </c>
      <c r="E76" s="7">
        <v>1692</v>
      </c>
      <c r="F76" s="7">
        <v>1549</v>
      </c>
      <c r="G76" s="7">
        <v>1364</v>
      </c>
      <c r="H76" s="7">
        <v>1513</v>
      </c>
    </row>
    <row r="77" spans="1:8" ht="12.75" customHeight="1">
      <c r="A77" s="4" t="s">
        <v>3</v>
      </c>
      <c r="B77" s="7">
        <v>87006</v>
      </c>
      <c r="C77" s="7">
        <v>87639</v>
      </c>
      <c r="D77" s="7">
        <v>92364</v>
      </c>
      <c r="E77" s="7">
        <v>95923</v>
      </c>
      <c r="F77" s="7">
        <v>95260.633333300008</v>
      </c>
      <c r="G77" s="7">
        <v>90519</v>
      </c>
      <c r="H77" s="7">
        <f>SUM(H52:H76)</f>
        <v>89129</v>
      </c>
    </row>
    <row r="78" spans="1:8" ht="12.75" customHeight="1">
      <c r="A78" s="4"/>
      <c r="F78" s="10"/>
    </row>
    <row r="79" spans="1:8" ht="36.75" customHeight="1">
      <c r="A79" s="14" t="s">
        <v>8</v>
      </c>
      <c r="F79" s="10"/>
    </row>
    <row r="80" spans="1:8" ht="12.75" customHeight="1">
      <c r="A80" s="4" t="s">
        <v>32</v>
      </c>
      <c r="B80" s="7">
        <v>348</v>
      </c>
      <c r="C80" s="7">
        <v>353</v>
      </c>
      <c r="D80" s="7">
        <v>328</v>
      </c>
      <c r="E80" s="7">
        <v>328</v>
      </c>
      <c r="F80" s="7">
        <v>344</v>
      </c>
      <c r="G80" s="7">
        <v>0</v>
      </c>
      <c r="H80" s="7">
        <v>0</v>
      </c>
    </row>
    <row r="81" spans="1:8" ht="12.75" customHeight="1">
      <c r="A81" s="4" t="s">
        <v>33</v>
      </c>
      <c r="B81" s="7">
        <v>972</v>
      </c>
      <c r="C81" s="7">
        <v>1257</v>
      </c>
      <c r="D81" s="7">
        <v>403</v>
      </c>
      <c r="E81" s="7">
        <v>429</v>
      </c>
      <c r="F81" s="7">
        <v>480</v>
      </c>
      <c r="G81" s="7">
        <v>461</v>
      </c>
      <c r="H81" s="7">
        <v>463</v>
      </c>
    </row>
    <row r="82" spans="1:8" ht="12.75" customHeight="1">
      <c r="A82" s="4" t="s">
        <v>3</v>
      </c>
      <c r="B82" s="7">
        <v>1320</v>
      </c>
      <c r="C82" s="7">
        <v>1610</v>
      </c>
      <c r="D82" s="7">
        <v>731</v>
      </c>
      <c r="E82" s="7">
        <v>757</v>
      </c>
      <c r="F82" s="7">
        <v>824</v>
      </c>
      <c r="G82" s="7">
        <v>461</v>
      </c>
      <c r="H82" s="7">
        <v>463</v>
      </c>
    </row>
    <row r="83" spans="1:8" ht="12.75" customHeight="1">
      <c r="A83" s="4"/>
      <c r="F83" s="10"/>
      <c r="H83" s="23"/>
    </row>
    <row r="84" spans="1:8" ht="22.5" customHeight="1">
      <c r="A84" s="3" t="s">
        <v>9</v>
      </c>
      <c r="B84" s="1">
        <v>88326</v>
      </c>
      <c r="C84" s="1">
        <v>89249</v>
      </c>
      <c r="D84" s="1">
        <v>93095</v>
      </c>
      <c r="E84" s="1">
        <v>96680</v>
      </c>
      <c r="F84" s="10">
        <v>96084.633333300008</v>
      </c>
      <c r="G84" s="1">
        <f>SUM(G77,G82)</f>
        <v>90980</v>
      </c>
      <c r="H84" s="1">
        <f>SUM(H77,H82)</f>
        <v>89592</v>
      </c>
    </row>
    <row r="85" spans="1:8" ht="12.75" customHeight="1">
      <c r="A85" s="4"/>
      <c r="F85" s="10"/>
      <c r="H85" s="23"/>
    </row>
    <row r="86" spans="1:8" ht="12.75" customHeight="1" thickBot="1">
      <c r="A86" s="13" t="s">
        <v>10</v>
      </c>
      <c r="B86" s="6">
        <v>249548.2916666636</v>
      </c>
      <c r="C86" s="6">
        <v>254747.70666666358</v>
      </c>
      <c r="D86" s="6">
        <v>271784.83999999624</v>
      </c>
      <c r="E86" s="6">
        <v>284140.69999999565</v>
      </c>
      <c r="F86" s="17">
        <v>285815.751666628</v>
      </c>
      <c r="G86" s="6">
        <f>SUM(G84,G41)</f>
        <v>277991</v>
      </c>
      <c r="H86" s="6">
        <f>SUM(H41,H84)</f>
        <v>275106</v>
      </c>
    </row>
    <row r="87" spans="1:8" ht="12.75" customHeight="1" thickTop="1">
      <c r="A87" s="4" t="s">
        <v>6</v>
      </c>
    </row>
    <row r="88" spans="1:8" ht="12.75" customHeight="1">
      <c r="A88" s="4" t="s">
        <v>58</v>
      </c>
    </row>
    <row r="89" spans="1:8" ht="12.75" customHeight="1"/>
    <row r="90" spans="1:8" ht="12.75" customHeight="1"/>
    <row r="91" spans="1:8" ht="12.75" customHeight="1"/>
    <row r="92" spans="1:8" ht="12.75" customHeight="1"/>
    <row r="93" spans="1:8" ht="12.75" customHeight="1"/>
    <row r="94" spans="1:8" ht="12.75" customHeight="1"/>
    <row r="95" spans="1:8" ht="12.75" customHeight="1"/>
    <row r="96" spans="1:8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sortState ref="A9:AC21">
    <sortCondition ref="A9:A21"/>
  </sortState>
  <phoneticPr fontId="0" type="noConversion"/>
  <pageMargins left="1.5" right="0.3" top="0.75" bottom="0.75" header="0.5" footer="0.5"/>
  <pageSetup scale="88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33&amp;34 - FTE</vt:lpstr>
      <vt:lpstr>'Table 33&amp;34 - FTE'!Print_Area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2010-09-01T15:06:52Z</cp:lastPrinted>
  <dcterms:created xsi:type="dcterms:W3CDTF">2002-09-20T20:26:20Z</dcterms:created>
  <dcterms:modified xsi:type="dcterms:W3CDTF">2015-04-10T19:03:23Z</dcterms:modified>
</cp:coreProperties>
</file>