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-165" windowWidth="18240" windowHeight="8055"/>
  </bookViews>
  <sheets>
    <sheet name="Table 81 - HCT and Degrees at S" sheetId="1" r:id="rId1"/>
  </sheets>
  <definedNames>
    <definedName name="OLE_LINK1" localSheetId="0">'Table 81 - HCT and Degrees at S'!#REF!</definedName>
    <definedName name="_xlnm.Print_Area" localSheetId="0">'Table 81 - HCT and Degrees at S'!$A$1:$M$161</definedName>
  </definedNames>
  <calcPr calcId="125725"/>
</workbook>
</file>

<file path=xl/calcChain.xml><?xml version="1.0" encoding="utf-8"?>
<calcChain xmlns="http://schemas.openxmlformats.org/spreadsheetml/2006/main">
  <c r="M133" i="1"/>
  <c r="M140"/>
  <c r="M148"/>
  <c r="M155"/>
  <c r="M157"/>
  <c r="M66"/>
  <c r="M34"/>
  <c r="M26"/>
  <c r="M158" l="1"/>
  <c r="M156"/>
  <c r="M154"/>
  <c r="M153"/>
  <c r="M152"/>
  <c r="M151"/>
  <c r="M150"/>
  <c r="M149"/>
  <c r="M147"/>
  <c r="M146"/>
  <c r="M145"/>
  <c r="M144"/>
  <c r="M143"/>
  <c r="M142"/>
  <c r="M141"/>
  <c r="M139"/>
  <c r="M138"/>
  <c r="M137"/>
  <c r="M136"/>
  <c r="M135"/>
  <c r="M134"/>
  <c r="M124"/>
  <c r="M102"/>
  <c r="M101"/>
  <c r="M100"/>
  <c r="M99"/>
  <c r="M98"/>
  <c r="M97"/>
  <c r="M96"/>
  <c r="M95"/>
  <c r="M94"/>
  <c r="M93"/>
  <c r="M92"/>
  <c r="M90"/>
  <c r="M86"/>
  <c r="M85"/>
  <c r="M84"/>
  <c r="M83"/>
  <c r="M82"/>
  <c r="M78"/>
  <c r="M65"/>
  <c r="M35"/>
  <c r="M33"/>
  <c r="M32"/>
  <c r="M31"/>
  <c r="M30"/>
  <c r="M29"/>
  <c r="M28"/>
  <c r="M27"/>
  <c r="M25"/>
  <c r="M24"/>
  <c r="M23"/>
  <c r="M22"/>
  <c r="M21"/>
  <c r="M20"/>
  <c r="M19"/>
  <c r="M18"/>
  <c r="M17"/>
  <c r="M16"/>
  <c r="M15"/>
  <c r="M14"/>
  <c r="M13"/>
  <c r="M12"/>
  <c r="M11"/>
  <c r="M108"/>
  <c r="M10"/>
  <c r="M71"/>
  <c r="M72"/>
  <c r="M127"/>
  <c r="M128"/>
  <c r="M73"/>
  <c r="M74"/>
  <c r="M129"/>
  <c r="M75"/>
  <c r="M76"/>
  <c r="M77"/>
  <c r="M69"/>
  <c r="M125"/>
  <c r="M111"/>
  <c r="M112"/>
  <c r="M43"/>
  <c r="M91"/>
  <c r="M52"/>
  <c r="M110"/>
  <c r="M109"/>
  <c r="M107"/>
  <c r="M126"/>
  <c r="M63"/>
  <c r="M113"/>
  <c r="M39"/>
  <c r="M67"/>
  <c r="M51"/>
  <c r="M40"/>
  <c r="M41"/>
  <c r="M42"/>
  <c r="M44"/>
  <c r="M45"/>
  <c r="M46"/>
  <c r="M47"/>
  <c r="M48"/>
  <c r="M49"/>
  <c r="M50"/>
  <c r="M64"/>
  <c r="M68"/>
  <c r="M70"/>
</calcChain>
</file>

<file path=xl/sharedStrings.xml><?xml version="1.0" encoding="utf-8"?>
<sst xmlns="http://schemas.openxmlformats.org/spreadsheetml/2006/main" count="237" uniqueCount="144">
  <si>
    <t>HEADCOUNT ENROLLMENT</t>
  </si>
  <si>
    <t>Number of Degrees Conferred</t>
  </si>
  <si>
    <t>Total</t>
  </si>
  <si>
    <t>Associate</t>
  </si>
  <si>
    <t>Bachelor's</t>
  </si>
  <si>
    <t>Other</t>
  </si>
  <si>
    <t>Master's</t>
  </si>
  <si>
    <t>Doctoral</t>
  </si>
  <si>
    <t>First Prof.</t>
  </si>
  <si>
    <t>Headcount</t>
  </si>
  <si>
    <t>Full-</t>
  </si>
  <si>
    <t>Part-</t>
  </si>
  <si>
    <t>Certificates</t>
  </si>
  <si>
    <t>Degrees</t>
  </si>
  <si>
    <t>(Postbacc/</t>
  </si>
  <si>
    <t>Enrollment</t>
  </si>
  <si>
    <t>time</t>
  </si>
  <si>
    <t>Minorities*</t>
  </si>
  <si>
    <t>Awarded</t>
  </si>
  <si>
    <t>Postmasters)</t>
  </si>
  <si>
    <t>RANKEN TECHNICAL COLLEGE</t>
  </si>
  <si>
    <t>LOGAN UNIVERSITY</t>
  </si>
  <si>
    <t>SOUTHEAST MO. HOSP.-NURSING</t>
  </si>
  <si>
    <t>ST. LOUIS COLLEGE OF PHARMACY</t>
  </si>
  <si>
    <t>ST. LUKE'S COLLEGE</t>
  </si>
  <si>
    <t>FOREST INST. OF PROF. PSYCHOLOGY</t>
  </si>
  <si>
    <t>KANSAS CITY ART INSTITUTE</t>
  </si>
  <si>
    <t>AQUINAS INSTITUTE OF THEOLOGY</t>
  </si>
  <si>
    <t>ASSEMBLIES OF GOD THEOLOGICAL SEMINARY</t>
  </si>
  <si>
    <t>BAPTIST BIBLE COLLEGE</t>
  </si>
  <si>
    <t>CALVARY BIBLE COLLEGE</t>
  </si>
  <si>
    <t>CENTRAL BIBLE COLLEGE</t>
  </si>
  <si>
    <t>CENTRAL CHRISTIAN COLLEGE OF THE BIBLE</t>
  </si>
  <si>
    <t>CONCEPTION SEMINARY COLLEGE</t>
  </si>
  <si>
    <t>CONCORDIA SEMINARY</t>
  </si>
  <si>
    <t>COVENANT THEOLOGICAL SEMINARY</t>
  </si>
  <si>
    <t>EDEN THEOLOGICAL SEMINARY</t>
  </si>
  <si>
    <t>KENRICK GLENNON SEMINARY</t>
  </si>
  <si>
    <t>MESSENGER COLLEGE</t>
  </si>
  <si>
    <t>MIDWESTERN BAPT. THEOLOGICAL SEMINARY</t>
  </si>
  <si>
    <t>NAZARENE THEOLOGICAL SEMINARY</t>
  </si>
  <si>
    <t>OZARK CHRISTIAN COLLEGE</t>
  </si>
  <si>
    <t>ST. LOUIS CHRISTIAN COLLEGE</t>
  </si>
  <si>
    <t>ST. PAUL SCHOOL OF THEOLOGY</t>
  </si>
  <si>
    <t>SALINE COUNTY CAREER CENTER</t>
  </si>
  <si>
    <t>TEXAS COUNTY TECHNICAL INSTITUTE</t>
  </si>
  <si>
    <t>A.T. STILL UNIVERSITY OF HEALTH SCIENCES</t>
  </si>
  <si>
    <t xml:space="preserve">SOURCES:  IPEDS C, Completions or IPEDS EF, Fall Enrollment </t>
  </si>
  <si>
    <t>TABLE 81</t>
  </si>
  <si>
    <t xml:space="preserve">KANSAS CITY UNIVERSITY OF MEDICINE AND BIOSCIENCES </t>
  </si>
  <si>
    <t>ALLIED COLLEGE</t>
  </si>
  <si>
    <t>BRYAN COLLEGE</t>
  </si>
  <si>
    <t>CONCORDE CAREER INSTITUTE</t>
  </si>
  <si>
    <t>MIDWEST INSTITUTE</t>
  </si>
  <si>
    <t>ST. LOUIS COLLEGE OF HEALTH CAREERS</t>
  </si>
  <si>
    <t>LESTER L. COX COLLEGE.- NURSING AND HEALTH SCIENCE</t>
  </si>
  <si>
    <t>DEVRY UNIVERSITY</t>
  </si>
  <si>
    <t>MISSOURI TECH</t>
  </si>
  <si>
    <t>COLORADO TECHNICAL UNIVERSITY</t>
  </si>
  <si>
    <t>FOUR RIVERS CAREER CENTER</t>
  </si>
  <si>
    <t>GRAND RIVER TECHNICAL SCHOOL</t>
  </si>
  <si>
    <t>LEX LA-RAY TECHNICAL CENTER</t>
  </si>
  <si>
    <t>PIKE-LINCOLN TECHNICAL CENTER</t>
  </si>
  <si>
    <t>WAYNESVILLE TECHNICAL ACADEMY</t>
  </si>
  <si>
    <t>EVEREST COLLEGE</t>
  </si>
  <si>
    <t>HERITAGE COLLEGE</t>
  </si>
  <si>
    <t>HICKEY COLLEGE</t>
  </si>
  <si>
    <t>LECOLE CULINAIRE</t>
  </si>
  <si>
    <t>METRO BUSINESS COLLEGE</t>
  </si>
  <si>
    <t>MIDWEST UNIVERSITY</t>
  </si>
  <si>
    <t>MISSOURI COLLEGE</t>
  </si>
  <si>
    <t>NATIONAL AMERICAN UNIVERSITY</t>
  </si>
  <si>
    <t>PATRICIA STEVENS COLLEGE</t>
  </si>
  <si>
    <t>PINNACLE CAREER INSTITUTE</t>
  </si>
  <si>
    <t>VATEROTT COLLEGE</t>
  </si>
  <si>
    <t>HIGH-TECH INSTITUTE</t>
  </si>
  <si>
    <t>SANFORD-BROWN COLLEGE</t>
  </si>
  <si>
    <t>ITT TECHNICAL INSTITUTE</t>
  </si>
  <si>
    <t xml:space="preserve">PRIVATE FOR-PROFIT, 2-YEAR </t>
  </si>
  <si>
    <t>PRIVATE FOR-PROFIT, 4-YEAR OR ABOVE</t>
  </si>
  <si>
    <t>PRIVATE NOT-FOR-PROFIT, 4-YEAR OR ABOVE</t>
  </si>
  <si>
    <t>PRIVATE NOT-FOR-PROFIT, 2-YEAR</t>
  </si>
  <si>
    <t>AMERICAN COLLEGE OF HAIR DESIGN INC</t>
  </si>
  <si>
    <t>ANDREWS ACADEMY OF COSMETOLOGY</t>
  </si>
  <si>
    <t>CAPE GIRARDEAU CAREER AND TECHNOLOGY CENTER</t>
  </si>
  <si>
    <t>CENTRAL COLLEGE OF COSMETOLOGY</t>
  </si>
  <si>
    <t>CHILLICOTHE BEAUTY ACADEMY INC</t>
  </si>
  <si>
    <t>CLINTON TECHNICAL SCHOOL</t>
  </si>
  <si>
    <t>COLUMBIA AREA VOCATIONAL TECHNICAL SCHOOL</t>
  </si>
  <si>
    <t>COSMETOLOGY CONCEPTS INSTITUTE</t>
  </si>
  <si>
    <t>ELAINE STEVEN BEAUTY COLLEGE</t>
  </si>
  <si>
    <t>FRANKLIN TECHNOLOGY-MSSU</t>
  </si>
  <si>
    <t>GRABBER SCHOOL OF HAIR DESIGN</t>
  </si>
  <si>
    <t>HAIR ACADEMY 110</t>
  </si>
  <si>
    <t>HOUSE OF HEAVILIN BEAUTY COLLEGE</t>
  </si>
  <si>
    <t>INDEPENDENCE COLLEGE OF COSMETOLOGY</t>
  </si>
  <si>
    <t>KENNETT CAREER AND TECHNOLOGY CENTER</t>
  </si>
  <si>
    <t>KIRKSVILLE AREA TECHNICAL CENTER</t>
  </si>
  <si>
    <t>LAKE CAREER AND TECHNICAL CENTER</t>
  </si>
  <si>
    <t>LEBANON TECHNOLOGY AND CAREER CENTER</t>
  </si>
  <si>
    <t>MERRELL UNIVERSITY OF BEAUTY ARTS AND SCIENCE</t>
  </si>
  <si>
    <t>MISSOURI COLLEGE OF COSMETOLOGY NORTH</t>
  </si>
  <si>
    <t>MOBERLY AREA TECHNICAL CENTER</t>
  </si>
  <si>
    <t>NATIONAL ACADEMY OF BEAUTY ARTS</t>
  </si>
  <si>
    <t>NEOSHO BEAUTY COLLEGE</t>
  </si>
  <si>
    <t>NEW DIMENSIONS SCHOOL OF HAIR DESIGN</t>
  </si>
  <si>
    <t>NORTHLAND CAREER CENTER</t>
  </si>
  <si>
    <t>PARIS II EDUCATIONAL CENTER</t>
  </si>
  <si>
    <t>PATSY AND ROBS ACADEMY OF BEAUTY</t>
  </si>
  <si>
    <t>POPLAR BLUFF SCHOOL DISTRICT PRACTICAL NURSE PROGRAM</t>
  </si>
  <si>
    <t>PROFESSIONAL MASSAGE TRAINING CENTER</t>
  </si>
  <si>
    <t>SALEM COLLEGE OF HAIRSTYLING</t>
  </si>
  <si>
    <t>SIKESTON CAREER AND TECHNOLOGY CENTER</t>
  </si>
  <si>
    <t>ST LOUIS HAIR ACADEMY</t>
  </si>
  <si>
    <t>PRIVATE FOR-PROFIT, LESS THAN 2-YEAR</t>
  </si>
  <si>
    <t>PUBLIC, LESS THAN 2-YEAR</t>
  </si>
  <si>
    <t xml:space="preserve"> * Black, Non-Hispanic; American Indian; Asian/Pacific Islander; Hispanic</t>
  </si>
  <si>
    <t>TABLE 81 (CONT)</t>
  </si>
  <si>
    <t>BOONSLICK TECHNICAL EDUCATION CENTER</t>
  </si>
  <si>
    <t>AVIATION INSTITUTE OF MAINTENANCE</t>
  </si>
  <si>
    <t>DIVAS UNLIMITED</t>
  </si>
  <si>
    <t>NEVADA REGIONAL TECHNICAL CENTER</t>
  </si>
  <si>
    <t>SOUTH CENTRAL CAREER CENTER</t>
  </si>
  <si>
    <t>BARNES-JEWISH COLLEGE GOLDFARB SCHOOL OF NURSING</t>
  </si>
  <si>
    <t>LESTER E. COX - MEDICAL TECHNOLOGY</t>
  </si>
  <si>
    <t>COX HEALTH - MEDICAL SONOGRAPHY</t>
  </si>
  <si>
    <t>COX HEALTH - RADIOLOGIC TECHNOLOGY</t>
  </si>
  <si>
    <t>ST. JOHN'S HEALTH CENTER - RADIOLOGIC</t>
  </si>
  <si>
    <t>LUTHERAN SCHOOL OF NURSING</t>
  </si>
  <si>
    <t>UNIVERSITY OF PHOENIX</t>
  </si>
  <si>
    <t>CHAMBERLAIN COLLEGE OF NURSING</t>
  </si>
  <si>
    <t>RESEARCH COLLEGE OF NURSING</t>
  </si>
  <si>
    <t>ELDON CAREER CENTER</t>
  </si>
  <si>
    <t>HANNIBAL CAREER AND TECHNICAL CENTER</t>
  </si>
  <si>
    <t>HILLYARD TECHNICAL CENTER</t>
  </si>
  <si>
    <t>NICHOLS CAREER CENTER</t>
  </si>
  <si>
    <t>ROLLA TECHNICAL INSTITUTE</t>
  </si>
  <si>
    <t>TRUMAN MEDICAL CENTER FOR NURSE ANESTHESIA</t>
  </si>
  <si>
    <t>ACADEMY OF HAIR DESIGN</t>
  </si>
  <si>
    <t>ECLIPSE SCHOOL OF COSMETOLOGY AND BARBERING</t>
  </si>
  <si>
    <t>MTTI- WELLSPRING CENTER FOR NATURAL HEALTH AND WELLNESS</t>
  </si>
  <si>
    <t>REGENCY BEAUTY INSTITUTE</t>
  </si>
  <si>
    <t>TREND SETTERS SCHOOL OF COSMETOLOGY</t>
  </si>
  <si>
    <t>TOTAL HEADCOUNT ENROLLMENT, FALL 2008, AND TOTAL DEGREES CONFERRED, FY 2008, AT PRIVATE NOT-FOR-PROFIT AND PRIVATE FOR-PROFIT BACCALAUREATE DEGREE-GRANTING  INSTITUTIONS, SPECIALIZED INSTITUTIONS, AND VOCATIONAL/TECHNICAL INSTITUTIONS</t>
  </si>
</sst>
</file>

<file path=xl/styles.xml><?xml version="1.0" encoding="utf-8"?>
<styleSheet xmlns="http://schemas.openxmlformats.org/spreadsheetml/2006/main">
  <fonts count="13">
    <font>
      <sz val="12"/>
      <name val="Arial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ck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25">
    <xf numFmtId="0" fontId="8" fillId="0" borderId="0" xfId="0" applyNumberFormat="1" applyFont="1" applyAlignment="1" applyProtection="1">
      <protection locked="0"/>
    </xf>
    <xf numFmtId="0" fontId="2" fillId="0" borderId="0" xfId="0" applyNumberFormat="1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7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24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wrapText="1"/>
    </xf>
    <xf numFmtId="0" fontId="2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3" fillId="3" borderId="19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3" borderId="6" xfId="0" applyNumberFormat="1" applyFont="1" applyFill="1" applyBorder="1" applyAlignment="1">
      <alignment horizontal="center" wrapText="1"/>
    </xf>
    <xf numFmtId="0" fontId="2" fillId="3" borderId="1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3" fontId="1" fillId="3" borderId="13" xfId="0" applyNumberFormat="1" applyFont="1" applyFill="1" applyBorder="1" applyAlignment="1">
      <alignment horizontal="center" wrapText="1"/>
    </xf>
    <xf numFmtId="3" fontId="1" fillId="3" borderId="0" xfId="0" applyNumberFormat="1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1" fillId="3" borderId="0" xfId="0" applyNumberFormat="1" applyFont="1" applyFill="1" applyAlignment="1">
      <alignment horizontal="center" wrapText="1"/>
    </xf>
    <xf numFmtId="0" fontId="8" fillId="3" borderId="0" xfId="0" applyNumberFormat="1" applyFont="1" applyFill="1" applyAlignment="1" applyProtection="1">
      <alignment horizontal="center" wrapText="1"/>
      <protection locked="0"/>
    </xf>
    <xf numFmtId="0" fontId="1" fillId="0" borderId="0" xfId="0" applyNumberFormat="1" applyFont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3" fillId="3" borderId="20" xfId="0" applyNumberFormat="1" applyFont="1" applyFill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1" fillId="3" borderId="0" xfId="0" applyNumberFormat="1" applyFont="1" applyFill="1" applyAlignment="1" applyProtection="1">
      <alignment horizontal="center" wrapText="1"/>
      <protection locked="0"/>
    </xf>
    <xf numFmtId="3" fontId="3" fillId="3" borderId="1" xfId="0" applyNumberFormat="1" applyFont="1" applyFill="1" applyBorder="1" applyAlignment="1">
      <alignment horizontal="center" wrapText="1"/>
    </xf>
    <xf numFmtId="3" fontId="3" fillId="0" borderId="8" xfId="0" applyNumberFormat="1" applyFont="1" applyBorder="1" applyAlignment="1">
      <alignment horizontal="center" wrapText="1"/>
    </xf>
    <xf numFmtId="0" fontId="11" fillId="0" borderId="0" xfId="0" applyNumberFormat="1" applyFont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11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" fillId="3" borderId="4" xfId="0" applyNumberFormat="1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3" fontId="1" fillId="3" borderId="10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3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3" fontId="1" fillId="3" borderId="14" xfId="0" applyNumberFormat="1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Alignment="1" applyProtection="1">
      <alignment horizontal="center" wrapText="1"/>
      <protection locked="0"/>
    </xf>
    <xf numFmtId="0" fontId="3" fillId="3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2" fillId="0" borderId="23" xfId="0" applyNumberFormat="1" applyFont="1" applyBorder="1" applyAlignment="1" applyProtection="1">
      <alignment horizontal="center" wrapText="1"/>
      <protection locked="0"/>
    </xf>
    <xf numFmtId="0" fontId="12" fillId="0" borderId="6" xfId="0" applyNumberFormat="1" applyFont="1" applyBorder="1" applyAlignment="1" applyProtection="1">
      <alignment horizontal="center" wrapText="1"/>
      <protection locked="0"/>
    </xf>
    <xf numFmtId="0" fontId="1" fillId="0" borderId="12" xfId="0" applyNumberFormat="1" applyFont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8245"/>
  <sheetViews>
    <sheetView tabSelected="1" showOutlineSymbols="0" topLeftCell="B1" zoomScaleNormal="100" workbookViewId="0">
      <selection activeCell="D15" sqref="D15"/>
    </sheetView>
  </sheetViews>
  <sheetFormatPr defaultColWidth="9.6640625" defaultRowHeight="11.25"/>
  <cols>
    <col min="1" max="1" width="33.6640625" style="46" customWidth="1"/>
    <col min="2" max="2" width="7.6640625" style="19" customWidth="1"/>
    <col min="3" max="4" width="6.6640625" style="46" customWidth="1"/>
    <col min="5" max="9" width="7.6640625" style="46" customWidth="1"/>
    <col min="10" max="13" width="6.6640625" style="46" customWidth="1"/>
    <col min="14" max="16384" width="9.6640625" style="1"/>
  </cols>
  <sheetData>
    <row r="1" spans="1:13">
      <c r="A1" s="20" t="s">
        <v>48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23.1" customHeight="1">
      <c r="A2" s="47" t="s">
        <v>143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2.7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4"/>
    </row>
    <row r="4" spans="1:13" ht="12.75" customHeight="1">
      <c r="A4" s="50"/>
      <c r="B4" s="51" t="s">
        <v>0</v>
      </c>
      <c r="C4" s="21"/>
      <c r="D4" s="21"/>
      <c r="E4" s="21"/>
      <c r="F4" s="51" t="s">
        <v>1</v>
      </c>
      <c r="G4" s="21"/>
      <c r="H4" s="21"/>
      <c r="I4" s="21"/>
      <c r="J4" s="21"/>
      <c r="K4" s="21"/>
      <c r="L4" s="21"/>
      <c r="M4" s="52"/>
    </row>
    <row r="5" spans="1:13" ht="12.75" customHeight="1">
      <c r="A5" s="20"/>
      <c r="B5" s="2" t="s">
        <v>2</v>
      </c>
      <c r="C5" s="3" t="s">
        <v>2</v>
      </c>
      <c r="D5" s="3" t="s">
        <v>2</v>
      </c>
      <c r="E5" s="22"/>
      <c r="F5" s="53"/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4" t="s">
        <v>2</v>
      </c>
    </row>
    <row r="6" spans="1:13" ht="12.75" customHeight="1">
      <c r="A6" s="20"/>
      <c r="B6" s="5" t="s">
        <v>9</v>
      </c>
      <c r="C6" s="6" t="s">
        <v>10</v>
      </c>
      <c r="D6" s="6" t="s">
        <v>11</v>
      </c>
      <c r="E6" s="6" t="s">
        <v>2</v>
      </c>
      <c r="F6" s="5" t="s">
        <v>12</v>
      </c>
      <c r="G6" s="6" t="s">
        <v>13</v>
      </c>
      <c r="H6" s="6" t="s">
        <v>13</v>
      </c>
      <c r="I6" s="6" t="s">
        <v>14</v>
      </c>
      <c r="J6" s="6" t="s">
        <v>13</v>
      </c>
      <c r="K6" s="6" t="s">
        <v>13</v>
      </c>
      <c r="L6" s="6" t="s">
        <v>13</v>
      </c>
      <c r="M6" s="7" t="s">
        <v>13</v>
      </c>
    </row>
    <row r="7" spans="1:13" ht="12.75" customHeight="1">
      <c r="A7" s="20"/>
      <c r="B7" s="5" t="s">
        <v>15</v>
      </c>
      <c r="C7" s="6" t="s">
        <v>16</v>
      </c>
      <c r="D7" s="6" t="s">
        <v>16</v>
      </c>
      <c r="E7" s="6" t="s">
        <v>17</v>
      </c>
      <c r="F7" s="5" t="s">
        <v>18</v>
      </c>
      <c r="G7" s="6" t="s">
        <v>18</v>
      </c>
      <c r="H7" s="6" t="s">
        <v>18</v>
      </c>
      <c r="I7" s="6" t="s">
        <v>19</v>
      </c>
      <c r="J7" s="6" t="s">
        <v>18</v>
      </c>
      <c r="K7" s="6" t="s">
        <v>18</v>
      </c>
      <c r="L7" s="6" t="s">
        <v>18</v>
      </c>
      <c r="M7" s="7" t="s">
        <v>18</v>
      </c>
    </row>
    <row r="8" spans="1:13" ht="24.75" customHeight="1">
      <c r="A8" s="54" t="s">
        <v>115</v>
      </c>
      <c r="B8" s="55"/>
      <c r="C8" s="23"/>
      <c r="D8" s="23"/>
      <c r="E8" s="23"/>
      <c r="F8" s="55"/>
      <c r="G8" s="23"/>
      <c r="H8" s="23"/>
      <c r="I8" s="23"/>
      <c r="J8" s="23"/>
      <c r="K8" s="23"/>
      <c r="L8" s="23"/>
      <c r="M8" s="56"/>
    </row>
    <row r="9" spans="1:13" ht="12.75" customHeight="1">
      <c r="A9" s="57"/>
      <c r="B9" s="2"/>
      <c r="C9" s="3"/>
      <c r="D9" s="3"/>
      <c r="E9" s="3"/>
      <c r="F9" s="2"/>
      <c r="G9" s="58"/>
      <c r="H9" s="58"/>
      <c r="I9" s="58"/>
      <c r="J9" s="58"/>
      <c r="K9" s="58"/>
      <c r="L9" s="58"/>
      <c r="M9" s="59"/>
    </row>
    <row r="10" spans="1:13" ht="12.75" customHeight="1">
      <c r="A10" s="57" t="s">
        <v>118</v>
      </c>
      <c r="B10" s="2">
        <v>26</v>
      </c>
      <c r="C10" s="3">
        <v>26</v>
      </c>
      <c r="D10" s="3"/>
      <c r="E10" s="3">
        <v>0</v>
      </c>
      <c r="F10" s="2">
        <v>18</v>
      </c>
      <c r="G10" s="58">
        <v>0</v>
      </c>
      <c r="H10" s="58"/>
      <c r="I10" s="58">
        <v>0</v>
      </c>
      <c r="J10" s="58"/>
      <c r="K10" s="58">
        <v>0</v>
      </c>
      <c r="L10" s="58"/>
      <c r="M10" s="59">
        <f t="shared" ref="M10:M35" si="0">SUM(F10:L10)</f>
        <v>18</v>
      </c>
    </row>
    <row r="11" spans="1:13" ht="22.5">
      <c r="A11" s="57" t="s">
        <v>84</v>
      </c>
      <c r="B11" s="2">
        <v>132</v>
      </c>
      <c r="C11" s="3">
        <v>61</v>
      </c>
      <c r="D11" s="3">
        <v>71</v>
      </c>
      <c r="E11" s="3">
        <v>12</v>
      </c>
      <c r="F11" s="2">
        <v>94</v>
      </c>
      <c r="G11" s="58">
        <v>0</v>
      </c>
      <c r="H11" s="58"/>
      <c r="I11" s="58">
        <v>0</v>
      </c>
      <c r="J11" s="58"/>
      <c r="K11" s="58">
        <v>0</v>
      </c>
      <c r="L11" s="58"/>
      <c r="M11" s="59">
        <f t="shared" si="0"/>
        <v>94</v>
      </c>
    </row>
    <row r="12" spans="1:13" ht="12.75" customHeight="1">
      <c r="A12" s="57" t="s">
        <v>87</v>
      </c>
      <c r="B12" s="2">
        <v>2</v>
      </c>
      <c r="C12" s="3">
        <v>2</v>
      </c>
      <c r="D12" s="3"/>
      <c r="E12" s="3">
        <v>0</v>
      </c>
      <c r="F12" s="2">
        <v>0</v>
      </c>
      <c r="G12" s="58">
        <v>0</v>
      </c>
      <c r="H12" s="58"/>
      <c r="I12" s="58">
        <v>0</v>
      </c>
      <c r="J12" s="58"/>
      <c r="K12" s="58">
        <v>0</v>
      </c>
      <c r="L12" s="58"/>
      <c r="M12" s="59">
        <f t="shared" si="0"/>
        <v>0</v>
      </c>
    </row>
    <row r="13" spans="1:13">
      <c r="A13" s="57" t="s">
        <v>88</v>
      </c>
      <c r="B13" s="2">
        <v>43</v>
      </c>
      <c r="C13" s="3">
        <v>38</v>
      </c>
      <c r="D13" s="3">
        <v>5</v>
      </c>
      <c r="E13" s="3">
        <v>8</v>
      </c>
      <c r="F13" s="2">
        <v>67</v>
      </c>
      <c r="G13" s="58">
        <v>0</v>
      </c>
      <c r="H13" s="58"/>
      <c r="I13" s="58">
        <v>0</v>
      </c>
      <c r="J13" s="58"/>
      <c r="K13" s="58">
        <v>0</v>
      </c>
      <c r="L13" s="58"/>
      <c r="M13" s="59">
        <f t="shared" si="0"/>
        <v>67</v>
      </c>
    </row>
    <row r="14" spans="1:13" ht="12.75" customHeight="1">
      <c r="A14" s="57" t="s">
        <v>59</v>
      </c>
      <c r="B14" s="2">
        <v>31</v>
      </c>
      <c r="C14" s="3">
        <v>30</v>
      </c>
      <c r="D14" s="3">
        <v>1</v>
      </c>
      <c r="E14" s="3">
        <v>0</v>
      </c>
      <c r="F14" s="2">
        <v>32</v>
      </c>
      <c r="G14" s="58">
        <v>0</v>
      </c>
      <c r="H14" s="58"/>
      <c r="I14" s="58">
        <v>0</v>
      </c>
      <c r="J14" s="58"/>
      <c r="K14" s="58">
        <v>0</v>
      </c>
      <c r="L14" s="58"/>
      <c r="M14" s="59">
        <f t="shared" si="0"/>
        <v>32</v>
      </c>
    </row>
    <row r="15" spans="1:13" ht="12.75" customHeight="1">
      <c r="A15" s="60" t="s">
        <v>132</v>
      </c>
      <c r="B15" s="2">
        <v>18</v>
      </c>
      <c r="C15" s="9">
        <v>16</v>
      </c>
      <c r="D15" s="9">
        <v>2</v>
      </c>
      <c r="E15" s="9">
        <v>4</v>
      </c>
      <c r="F15" s="61">
        <v>17</v>
      </c>
      <c r="G15" s="58">
        <v>0</v>
      </c>
      <c r="H15" s="58"/>
      <c r="I15" s="58">
        <v>0</v>
      </c>
      <c r="J15" s="58"/>
      <c r="K15" s="58">
        <v>0</v>
      </c>
      <c r="L15" s="58"/>
      <c r="M15" s="59">
        <f t="shared" si="0"/>
        <v>17</v>
      </c>
    </row>
    <row r="16" spans="1:13" ht="12.75" customHeight="1">
      <c r="A16" s="60" t="s">
        <v>91</v>
      </c>
      <c r="B16" s="2">
        <v>217</v>
      </c>
      <c r="C16" s="9">
        <v>217</v>
      </c>
      <c r="D16" s="9"/>
      <c r="E16" s="9">
        <v>25</v>
      </c>
      <c r="F16" s="61">
        <v>190</v>
      </c>
      <c r="G16" s="62">
        <v>0</v>
      </c>
      <c r="H16" s="62"/>
      <c r="I16" s="62">
        <v>0</v>
      </c>
      <c r="J16" s="62"/>
      <c r="K16" s="62">
        <v>0</v>
      </c>
      <c r="L16" s="62"/>
      <c r="M16" s="59">
        <f t="shared" si="0"/>
        <v>190</v>
      </c>
    </row>
    <row r="17" spans="1:13" ht="12.75" customHeight="1">
      <c r="A17" s="60" t="s">
        <v>60</v>
      </c>
      <c r="B17" s="2">
        <v>80</v>
      </c>
      <c r="C17" s="9">
        <v>78</v>
      </c>
      <c r="D17" s="9">
        <v>2</v>
      </c>
      <c r="E17" s="9">
        <v>1</v>
      </c>
      <c r="F17" s="61">
        <v>54</v>
      </c>
      <c r="G17" s="62">
        <v>0</v>
      </c>
      <c r="H17" s="62"/>
      <c r="I17" s="62">
        <v>0</v>
      </c>
      <c r="J17" s="62"/>
      <c r="K17" s="62">
        <v>0</v>
      </c>
      <c r="L17" s="62"/>
      <c r="M17" s="59">
        <f t="shared" si="0"/>
        <v>54</v>
      </c>
    </row>
    <row r="18" spans="1:13" ht="12.75" customHeight="1">
      <c r="A18" s="60" t="s">
        <v>133</v>
      </c>
      <c r="B18" s="2">
        <v>41</v>
      </c>
      <c r="C18" s="9">
        <v>27</v>
      </c>
      <c r="D18" s="9">
        <v>14</v>
      </c>
      <c r="E18" s="9">
        <v>2</v>
      </c>
      <c r="F18" s="61">
        <v>24</v>
      </c>
      <c r="G18" s="62">
        <v>0</v>
      </c>
      <c r="H18" s="62"/>
      <c r="I18" s="62">
        <v>0</v>
      </c>
      <c r="J18" s="62"/>
      <c r="K18" s="62">
        <v>0</v>
      </c>
      <c r="L18" s="62"/>
      <c r="M18" s="59">
        <f t="shared" si="0"/>
        <v>24</v>
      </c>
    </row>
    <row r="19" spans="1:13" ht="12.75" customHeight="1">
      <c r="A19" s="60" t="s">
        <v>134</v>
      </c>
      <c r="B19" s="2">
        <v>123</v>
      </c>
      <c r="C19" s="9">
        <v>112</v>
      </c>
      <c r="D19" s="9">
        <v>11</v>
      </c>
      <c r="E19" s="9">
        <v>2</v>
      </c>
      <c r="F19" s="61">
        <v>83</v>
      </c>
      <c r="G19" s="62">
        <v>0</v>
      </c>
      <c r="H19" s="62"/>
      <c r="I19" s="62">
        <v>0</v>
      </c>
      <c r="J19" s="62"/>
      <c r="K19" s="62">
        <v>0</v>
      </c>
      <c r="L19" s="62"/>
      <c r="M19" s="59">
        <f t="shared" si="0"/>
        <v>83</v>
      </c>
    </row>
    <row r="20" spans="1:13" ht="12.75" customHeight="1">
      <c r="A20" s="60" t="s">
        <v>96</v>
      </c>
      <c r="B20" s="2">
        <v>17</v>
      </c>
      <c r="C20" s="9">
        <v>17</v>
      </c>
      <c r="D20" s="9"/>
      <c r="E20" s="9">
        <v>1</v>
      </c>
      <c r="F20" s="61">
        <v>17</v>
      </c>
      <c r="G20" s="62">
        <v>0</v>
      </c>
      <c r="H20" s="62"/>
      <c r="I20" s="62">
        <v>0</v>
      </c>
      <c r="J20" s="62"/>
      <c r="K20" s="62">
        <v>0</v>
      </c>
      <c r="L20" s="62"/>
      <c r="M20" s="59">
        <f t="shared" si="0"/>
        <v>17</v>
      </c>
    </row>
    <row r="21" spans="1:13" ht="12.75" customHeight="1">
      <c r="A21" s="60" t="s">
        <v>97</v>
      </c>
      <c r="B21" s="2">
        <v>59</v>
      </c>
      <c r="C21" s="9">
        <v>52</v>
      </c>
      <c r="D21" s="9">
        <v>7</v>
      </c>
      <c r="E21" s="9">
        <v>0</v>
      </c>
      <c r="F21" s="61">
        <v>44</v>
      </c>
      <c r="G21" s="62">
        <v>0</v>
      </c>
      <c r="H21" s="62"/>
      <c r="I21" s="62">
        <v>0</v>
      </c>
      <c r="J21" s="62"/>
      <c r="K21" s="62">
        <v>0</v>
      </c>
      <c r="L21" s="62"/>
      <c r="M21" s="59">
        <f t="shared" si="0"/>
        <v>44</v>
      </c>
    </row>
    <row r="22" spans="1:13" ht="12.75" customHeight="1">
      <c r="A22" s="60" t="s">
        <v>98</v>
      </c>
      <c r="B22" s="2">
        <v>10</v>
      </c>
      <c r="C22" s="9">
        <v>8</v>
      </c>
      <c r="D22" s="9">
        <v>2</v>
      </c>
      <c r="E22" s="9">
        <v>1</v>
      </c>
      <c r="F22" s="61">
        <v>10</v>
      </c>
      <c r="G22" s="62">
        <v>0</v>
      </c>
      <c r="H22" s="62"/>
      <c r="I22" s="62">
        <v>0</v>
      </c>
      <c r="J22" s="62"/>
      <c r="K22" s="62">
        <v>0</v>
      </c>
      <c r="L22" s="62"/>
      <c r="M22" s="59">
        <f t="shared" si="0"/>
        <v>10</v>
      </c>
    </row>
    <row r="23" spans="1:13" ht="12.75" customHeight="1">
      <c r="A23" s="60" t="s">
        <v>99</v>
      </c>
      <c r="B23" s="2">
        <v>44</v>
      </c>
      <c r="C23" s="9">
        <v>38</v>
      </c>
      <c r="D23" s="9">
        <v>6</v>
      </c>
      <c r="E23" s="9">
        <v>4</v>
      </c>
      <c r="F23" s="61">
        <v>39</v>
      </c>
      <c r="G23" s="62">
        <v>0</v>
      </c>
      <c r="H23" s="62"/>
      <c r="I23" s="62">
        <v>0</v>
      </c>
      <c r="J23" s="62"/>
      <c r="K23" s="62">
        <v>0</v>
      </c>
      <c r="L23" s="62"/>
      <c r="M23" s="59">
        <f t="shared" si="0"/>
        <v>39</v>
      </c>
    </row>
    <row r="24" spans="1:13" ht="12.75" customHeight="1">
      <c r="A24" s="60" t="s">
        <v>61</v>
      </c>
      <c r="B24" s="2">
        <v>36</v>
      </c>
      <c r="C24" s="9">
        <v>32</v>
      </c>
      <c r="D24" s="9">
        <v>4</v>
      </c>
      <c r="E24" s="9">
        <v>2</v>
      </c>
      <c r="F24" s="61">
        <v>22</v>
      </c>
      <c r="G24" s="62">
        <v>0</v>
      </c>
      <c r="H24" s="62"/>
      <c r="I24" s="62">
        <v>0</v>
      </c>
      <c r="J24" s="62"/>
      <c r="K24" s="62">
        <v>0</v>
      </c>
      <c r="L24" s="62"/>
      <c r="M24" s="59">
        <f t="shared" si="0"/>
        <v>22</v>
      </c>
    </row>
    <row r="25" spans="1:13" ht="12.75" customHeight="1">
      <c r="A25" s="60" t="s">
        <v>102</v>
      </c>
      <c r="B25" s="2">
        <v>1</v>
      </c>
      <c r="C25" s="9">
        <v>1</v>
      </c>
      <c r="D25" s="9"/>
      <c r="E25" s="9">
        <v>0</v>
      </c>
      <c r="F25" s="61">
        <v>3</v>
      </c>
      <c r="G25" s="62">
        <v>0</v>
      </c>
      <c r="H25" s="62"/>
      <c r="I25" s="62">
        <v>0</v>
      </c>
      <c r="J25" s="62"/>
      <c r="K25" s="62">
        <v>0</v>
      </c>
      <c r="L25" s="62"/>
      <c r="M25" s="59">
        <f t="shared" si="0"/>
        <v>3</v>
      </c>
    </row>
    <row r="26" spans="1:13" ht="12.75" customHeight="1">
      <c r="A26" s="60" t="s">
        <v>121</v>
      </c>
      <c r="B26" s="2">
        <v>41</v>
      </c>
      <c r="C26" s="9">
        <v>30</v>
      </c>
      <c r="D26" s="9">
        <v>11</v>
      </c>
      <c r="E26" s="9">
        <v>2</v>
      </c>
      <c r="F26" s="63">
        <v>31</v>
      </c>
      <c r="G26" s="62">
        <v>0</v>
      </c>
      <c r="H26" s="62"/>
      <c r="I26" s="62">
        <v>0</v>
      </c>
      <c r="J26" s="62"/>
      <c r="K26" s="62">
        <v>0</v>
      </c>
      <c r="L26" s="62"/>
      <c r="M26" s="59">
        <f t="shared" ref="M26" si="1">SUM(F26:L26)</f>
        <v>31</v>
      </c>
    </row>
    <row r="27" spans="1:13" ht="12.75" customHeight="1">
      <c r="A27" s="60" t="s">
        <v>135</v>
      </c>
      <c r="B27" s="2">
        <v>79</v>
      </c>
      <c r="C27" s="9">
        <v>74</v>
      </c>
      <c r="D27" s="9">
        <v>5</v>
      </c>
      <c r="E27" s="9">
        <v>15</v>
      </c>
      <c r="F27" s="61">
        <v>52</v>
      </c>
      <c r="G27" s="62">
        <v>0</v>
      </c>
      <c r="H27" s="62"/>
      <c r="I27" s="62">
        <v>0</v>
      </c>
      <c r="J27" s="62"/>
      <c r="K27" s="62">
        <v>0</v>
      </c>
      <c r="L27" s="62"/>
      <c r="M27" s="59">
        <f t="shared" si="0"/>
        <v>52</v>
      </c>
    </row>
    <row r="28" spans="1:13" ht="12.75" customHeight="1">
      <c r="A28" s="60" t="s">
        <v>106</v>
      </c>
      <c r="B28" s="2">
        <v>30</v>
      </c>
      <c r="C28" s="9">
        <v>30</v>
      </c>
      <c r="D28" s="9"/>
      <c r="E28" s="9">
        <v>2</v>
      </c>
      <c r="F28" s="61">
        <v>36</v>
      </c>
      <c r="G28" s="62">
        <v>0</v>
      </c>
      <c r="H28" s="62"/>
      <c r="I28" s="62">
        <v>0</v>
      </c>
      <c r="J28" s="62"/>
      <c r="K28" s="62">
        <v>0</v>
      </c>
      <c r="L28" s="62"/>
      <c r="M28" s="59">
        <f t="shared" si="0"/>
        <v>36</v>
      </c>
    </row>
    <row r="29" spans="1:13" ht="12.75" customHeight="1">
      <c r="A29" s="60" t="s">
        <v>62</v>
      </c>
      <c r="B29" s="2">
        <v>51</v>
      </c>
      <c r="C29" s="9">
        <v>49</v>
      </c>
      <c r="D29" s="9">
        <v>2</v>
      </c>
      <c r="E29" s="9">
        <v>4</v>
      </c>
      <c r="F29" s="61">
        <v>26</v>
      </c>
      <c r="G29" s="62">
        <v>0</v>
      </c>
      <c r="H29" s="62"/>
      <c r="I29" s="62">
        <v>0</v>
      </c>
      <c r="J29" s="62"/>
      <c r="K29" s="62">
        <v>0</v>
      </c>
      <c r="L29" s="62"/>
      <c r="M29" s="59">
        <f t="shared" si="0"/>
        <v>26</v>
      </c>
    </row>
    <row r="30" spans="1:13" ht="22.5">
      <c r="A30" s="60" t="s">
        <v>109</v>
      </c>
      <c r="B30" s="2">
        <v>25</v>
      </c>
      <c r="C30" s="9">
        <v>25</v>
      </c>
      <c r="D30" s="9"/>
      <c r="E30" s="9">
        <v>0</v>
      </c>
      <c r="F30" s="61">
        <v>22</v>
      </c>
      <c r="G30" s="62">
        <v>0</v>
      </c>
      <c r="H30" s="62"/>
      <c r="I30" s="62">
        <v>0</v>
      </c>
      <c r="J30" s="62"/>
      <c r="K30" s="62">
        <v>0</v>
      </c>
      <c r="L30" s="62"/>
      <c r="M30" s="59">
        <f t="shared" si="0"/>
        <v>22</v>
      </c>
    </row>
    <row r="31" spans="1:13">
      <c r="A31" s="60" t="s">
        <v>136</v>
      </c>
      <c r="B31" s="2">
        <v>211</v>
      </c>
      <c r="C31" s="3">
        <v>209</v>
      </c>
      <c r="D31" s="3">
        <v>2</v>
      </c>
      <c r="E31" s="9">
        <v>9</v>
      </c>
      <c r="F31" s="61">
        <v>148</v>
      </c>
      <c r="G31" s="62">
        <v>0</v>
      </c>
      <c r="H31" s="62"/>
      <c r="I31" s="62">
        <v>0</v>
      </c>
      <c r="J31" s="62"/>
      <c r="K31" s="62">
        <v>0</v>
      </c>
      <c r="L31" s="62"/>
      <c r="M31" s="59">
        <f t="shared" si="0"/>
        <v>148</v>
      </c>
    </row>
    <row r="32" spans="1:13" ht="12.75" customHeight="1">
      <c r="A32" s="60" t="s">
        <v>44</v>
      </c>
      <c r="B32" s="2">
        <v>36</v>
      </c>
      <c r="C32" s="9">
        <v>23</v>
      </c>
      <c r="D32" s="9">
        <v>13</v>
      </c>
      <c r="E32" s="9">
        <v>3</v>
      </c>
      <c r="F32" s="61">
        <v>25</v>
      </c>
      <c r="G32" s="62">
        <v>0</v>
      </c>
      <c r="H32" s="62"/>
      <c r="I32" s="62">
        <v>0</v>
      </c>
      <c r="J32" s="62"/>
      <c r="K32" s="62">
        <v>0</v>
      </c>
      <c r="L32" s="62"/>
      <c r="M32" s="59">
        <f t="shared" si="0"/>
        <v>25</v>
      </c>
    </row>
    <row r="33" spans="1:21" ht="12.75" customHeight="1">
      <c r="A33" s="60" t="s">
        <v>112</v>
      </c>
      <c r="B33" s="2">
        <v>53</v>
      </c>
      <c r="C33" s="9">
        <v>53</v>
      </c>
      <c r="D33" s="9"/>
      <c r="E33" s="9">
        <v>5</v>
      </c>
      <c r="F33" s="61">
        <v>41</v>
      </c>
      <c r="G33" s="62">
        <v>0</v>
      </c>
      <c r="H33" s="62"/>
      <c r="I33" s="62">
        <v>0</v>
      </c>
      <c r="J33" s="62"/>
      <c r="K33" s="62">
        <v>0</v>
      </c>
      <c r="L33" s="62"/>
      <c r="M33" s="59">
        <f t="shared" si="0"/>
        <v>41</v>
      </c>
    </row>
    <row r="34" spans="1:21" ht="12.75" customHeight="1">
      <c r="A34" s="60" t="s">
        <v>122</v>
      </c>
      <c r="B34" s="2">
        <v>90</v>
      </c>
      <c r="C34" s="9">
        <v>79</v>
      </c>
      <c r="D34" s="9">
        <v>11</v>
      </c>
      <c r="E34" s="9">
        <v>4</v>
      </c>
      <c r="F34" s="63">
        <v>82</v>
      </c>
      <c r="G34" s="62">
        <v>0</v>
      </c>
      <c r="H34" s="62"/>
      <c r="I34" s="62">
        <v>0</v>
      </c>
      <c r="J34" s="62"/>
      <c r="K34" s="62">
        <v>0</v>
      </c>
      <c r="L34" s="62"/>
      <c r="M34" s="59">
        <f t="shared" ref="M34" si="2">SUM(F34:L34)</f>
        <v>82</v>
      </c>
    </row>
    <row r="35" spans="1:21" ht="12.75" customHeight="1">
      <c r="A35" s="60" t="s">
        <v>63</v>
      </c>
      <c r="B35" s="2">
        <v>49</v>
      </c>
      <c r="C35" s="9">
        <v>49</v>
      </c>
      <c r="D35" s="9"/>
      <c r="E35" s="9">
        <v>10</v>
      </c>
      <c r="F35" s="61">
        <v>35</v>
      </c>
      <c r="G35" s="62">
        <v>0</v>
      </c>
      <c r="H35" s="62"/>
      <c r="I35" s="62">
        <v>0</v>
      </c>
      <c r="J35" s="62"/>
      <c r="K35" s="62">
        <v>0</v>
      </c>
      <c r="L35" s="62"/>
      <c r="M35" s="59">
        <f t="shared" si="0"/>
        <v>35</v>
      </c>
    </row>
    <row r="36" spans="1:21" ht="12.75" customHeight="1">
      <c r="A36" s="60"/>
      <c r="B36" s="2"/>
      <c r="C36" s="9"/>
      <c r="D36" s="9"/>
      <c r="E36" s="9"/>
      <c r="F36" s="61"/>
      <c r="G36" s="62"/>
      <c r="H36" s="62"/>
      <c r="I36" s="62"/>
      <c r="J36" s="62"/>
      <c r="K36" s="62"/>
      <c r="L36" s="62"/>
      <c r="M36" s="59"/>
    </row>
    <row r="37" spans="1:21" ht="27.75" customHeight="1">
      <c r="A37" s="64" t="s">
        <v>80</v>
      </c>
      <c r="B37" s="55"/>
      <c r="C37" s="24"/>
      <c r="D37" s="24"/>
      <c r="E37" s="24"/>
      <c r="F37" s="65"/>
      <c r="G37" s="24"/>
      <c r="H37" s="24"/>
      <c r="I37" s="24"/>
      <c r="J37" s="24"/>
      <c r="K37" s="24"/>
      <c r="L37" s="24"/>
      <c r="M37" s="56"/>
    </row>
    <row r="38" spans="1:21" ht="12.75" customHeight="1">
      <c r="A38" s="44"/>
      <c r="B38" s="66"/>
      <c r="C38" s="25"/>
      <c r="D38" s="25"/>
      <c r="E38" s="25"/>
      <c r="F38" s="67"/>
      <c r="G38" s="25"/>
      <c r="H38" s="25"/>
      <c r="I38" s="25"/>
      <c r="J38" s="25"/>
      <c r="K38" s="25"/>
      <c r="L38" s="25"/>
      <c r="M38" s="68"/>
    </row>
    <row r="39" spans="1:21" ht="12.75" customHeight="1">
      <c r="A39" s="44" t="s">
        <v>46</v>
      </c>
      <c r="B39" s="66">
        <v>3480</v>
      </c>
      <c r="C39" s="25">
        <v>1691</v>
      </c>
      <c r="D39" s="25">
        <v>1789</v>
      </c>
      <c r="E39" s="25">
        <v>723</v>
      </c>
      <c r="F39" s="67">
        <v>0</v>
      </c>
      <c r="G39" s="25">
        <v>0</v>
      </c>
      <c r="H39" s="25">
        <v>0</v>
      </c>
      <c r="I39" s="25">
        <v>0</v>
      </c>
      <c r="J39" s="25">
        <v>349</v>
      </c>
      <c r="K39" s="25">
        <v>467</v>
      </c>
      <c r="L39" s="25">
        <v>227</v>
      </c>
      <c r="M39" s="68">
        <f t="shared" ref="M39:M52" si="3">SUM(F39:L39)</f>
        <v>1043</v>
      </c>
    </row>
    <row r="40" spans="1:21" ht="12.75" customHeight="1">
      <c r="A40" s="44" t="s">
        <v>27</v>
      </c>
      <c r="B40" s="66">
        <v>267</v>
      </c>
      <c r="C40" s="26">
        <v>74</v>
      </c>
      <c r="D40" s="26">
        <v>193</v>
      </c>
      <c r="E40" s="26">
        <v>37</v>
      </c>
      <c r="F40" s="69">
        <v>0</v>
      </c>
      <c r="G40" s="26">
        <v>0</v>
      </c>
      <c r="H40" s="26">
        <v>0</v>
      </c>
      <c r="I40" s="26">
        <v>7</v>
      </c>
      <c r="J40" s="26">
        <v>42</v>
      </c>
      <c r="K40" s="26">
        <v>8</v>
      </c>
      <c r="L40" s="26"/>
      <c r="M40" s="68">
        <f t="shared" si="3"/>
        <v>57</v>
      </c>
    </row>
    <row r="41" spans="1:21" ht="12.75" customHeight="1">
      <c r="A41" s="44" t="s">
        <v>28</v>
      </c>
      <c r="B41" s="66">
        <v>470</v>
      </c>
      <c r="C41" s="25">
        <v>222</v>
      </c>
      <c r="D41" s="25">
        <v>248</v>
      </c>
      <c r="E41" s="25">
        <v>54</v>
      </c>
      <c r="F41" s="70">
        <v>0</v>
      </c>
      <c r="G41" s="71">
        <v>0</v>
      </c>
      <c r="H41" s="72">
        <v>0</v>
      </c>
      <c r="I41" s="26">
        <v>0</v>
      </c>
      <c r="J41" s="73">
        <v>106</v>
      </c>
      <c r="K41" s="73">
        <v>22</v>
      </c>
      <c r="L41" s="73"/>
      <c r="M41" s="74">
        <f t="shared" si="3"/>
        <v>128</v>
      </c>
    </row>
    <row r="42" spans="1:21">
      <c r="A42" s="44" t="s">
        <v>29</v>
      </c>
      <c r="B42" s="75">
        <v>571</v>
      </c>
      <c r="C42" s="27">
        <v>454</v>
      </c>
      <c r="D42" s="27">
        <v>117</v>
      </c>
      <c r="E42" s="27">
        <v>39</v>
      </c>
      <c r="F42" s="76">
        <v>3</v>
      </c>
      <c r="G42" s="27">
        <v>0</v>
      </c>
      <c r="H42" s="27">
        <v>76</v>
      </c>
      <c r="I42" s="26">
        <v>0</v>
      </c>
      <c r="J42" s="27">
        <v>13</v>
      </c>
      <c r="K42" s="26">
        <v>0</v>
      </c>
      <c r="L42" s="27">
        <v>1</v>
      </c>
      <c r="M42" s="77">
        <f t="shared" si="3"/>
        <v>93</v>
      </c>
    </row>
    <row r="43" spans="1:21" ht="22.5">
      <c r="A43" s="44" t="s">
        <v>123</v>
      </c>
      <c r="B43" s="66">
        <v>673</v>
      </c>
      <c r="C43" s="25">
        <v>340</v>
      </c>
      <c r="D43" s="25">
        <v>333</v>
      </c>
      <c r="E43" s="25">
        <v>138</v>
      </c>
      <c r="F43" s="67">
        <v>0</v>
      </c>
      <c r="G43" s="25">
        <v>133</v>
      </c>
      <c r="H43" s="25">
        <v>156</v>
      </c>
      <c r="I43" s="25">
        <v>10</v>
      </c>
      <c r="J43" s="25">
        <v>18</v>
      </c>
      <c r="K43" s="26">
        <v>0</v>
      </c>
      <c r="L43" s="72"/>
      <c r="M43" s="68">
        <f t="shared" si="3"/>
        <v>317</v>
      </c>
    </row>
    <row r="44" spans="1:21" ht="12.75" customHeight="1">
      <c r="A44" s="44" t="s">
        <v>30</v>
      </c>
      <c r="B44" s="66">
        <v>302</v>
      </c>
      <c r="C44" s="26">
        <v>198</v>
      </c>
      <c r="D44" s="26">
        <v>104</v>
      </c>
      <c r="E44" s="26">
        <v>38</v>
      </c>
      <c r="F44" s="69">
        <v>3</v>
      </c>
      <c r="G44" s="26">
        <v>8</v>
      </c>
      <c r="H44" s="26">
        <v>70</v>
      </c>
      <c r="I44" s="72">
        <v>0</v>
      </c>
      <c r="J44" s="26">
        <v>13</v>
      </c>
      <c r="K44" s="26">
        <v>0</v>
      </c>
      <c r="L44" s="26"/>
      <c r="M44" s="68">
        <f t="shared" si="3"/>
        <v>94</v>
      </c>
    </row>
    <row r="45" spans="1:21" ht="12.75" customHeight="1">
      <c r="A45" s="44" t="s">
        <v>31</v>
      </c>
      <c r="B45" s="66">
        <v>649</v>
      </c>
      <c r="C45" s="78">
        <v>561</v>
      </c>
      <c r="D45" s="78">
        <v>88</v>
      </c>
      <c r="E45" s="25">
        <v>68</v>
      </c>
      <c r="F45" s="67">
        <v>0</v>
      </c>
      <c r="G45" s="25">
        <v>20</v>
      </c>
      <c r="H45" s="25">
        <v>140</v>
      </c>
      <c r="I45" s="72">
        <v>0</v>
      </c>
      <c r="J45" s="72">
        <v>0</v>
      </c>
      <c r="K45" s="26">
        <v>0</v>
      </c>
      <c r="L45" s="72">
        <v>0</v>
      </c>
      <c r="M45" s="68">
        <f t="shared" si="3"/>
        <v>160</v>
      </c>
      <c r="N45" s="8"/>
      <c r="O45" s="8"/>
      <c r="P45" s="8"/>
      <c r="Q45" s="8"/>
      <c r="R45" s="8"/>
      <c r="S45" s="8"/>
      <c r="T45" s="8"/>
      <c r="U45" s="8"/>
    </row>
    <row r="46" spans="1:21" ht="12.75" customHeight="1">
      <c r="A46" s="44" t="s">
        <v>32</v>
      </c>
      <c r="B46" s="66">
        <v>417</v>
      </c>
      <c r="C46" s="79">
        <v>385</v>
      </c>
      <c r="D46" s="78">
        <v>32</v>
      </c>
      <c r="E46" s="25">
        <v>46</v>
      </c>
      <c r="F46" s="67">
        <v>0</v>
      </c>
      <c r="G46" s="25">
        <v>26</v>
      </c>
      <c r="H46" s="25">
        <v>70</v>
      </c>
      <c r="I46" s="72">
        <v>0</v>
      </c>
      <c r="J46" s="72">
        <v>0</v>
      </c>
      <c r="K46" s="26">
        <v>0</v>
      </c>
      <c r="L46" s="72">
        <v>0</v>
      </c>
      <c r="M46" s="68">
        <f t="shared" si="3"/>
        <v>96</v>
      </c>
      <c r="N46" s="8"/>
      <c r="O46" s="8"/>
      <c r="P46" s="8"/>
      <c r="Q46" s="8"/>
      <c r="R46" s="8"/>
      <c r="S46" s="8"/>
      <c r="T46" s="8"/>
      <c r="U46" s="8"/>
    </row>
    <row r="47" spans="1:21" ht="12.75" customHeight="1">
      <c r="A47" s="44" t="s">
        <v>33</v>
      </c>
      <c r="B47" s="66">
        <v>98</v>
      </c>
      <c r="C47" s="79">
        <v>90</v>
      </c>
      <c r="D47" s="78">
        <v>8</v>
      </c>
      <c r="E47" s="25">
        <v>27</v>
      </c>
      <c r="F47" s="67">
        <v>0</v>
      </c>
      <c r="G47" s="72">
        <v>0</v>
      </c>
      <c r="H47" s="25">
        <v>14</v>
      </c>
      <c r="I47" s="25">
        <v>2</v>
      </c>
      <c r="J47" s="72">
        <v>0</v>
      </c>
      <c r="K47" s="26">
        <v>0</v>
      </c>
      <c r="L47" s="72">
        <v>0</v>
      </c>
      <c r="M47" s="68">
        <f t="shared" si="3"/>
        <v>16</v>
      </c>
    </row>
    <row r="48" spans="1:21" ht="12.75" customHeight="1">
      <c r="A48" s="44" t="s">
        <v>34</v>
      </c>
      <c r="B48" s="66">
        <v>522</v>
      </c>
      <c r="C48" s="79">
        <v>457</v>
      </c>
      <c r="D48" s="78">
        <v>65</v>
      </c>
      <c r="E48" s="25">
        <v>9</v>
      </c>
      <c r="F48" s="67">
        <v>0</v>
      </c>
      <c r="G48" s="72">
        <v>0</v>
      </c>
      <c r="H48" s="72">
        <v>0</v>
      </c>
      <c r="I48" s="25">
        <v>12</v>
      </c>
      <c r="J48" s="25">
        <v>166</v>
      </c>
      <c r="K48" s="25">
        <v>12</v>
      </c>
      <c r="L48" s="25"/>
      <c r="M48" s="68">
        <f t="shared" si="3"/>
        <v>190</v>
      </c>
    </row>
    <row r="49" spans="1:13" ht="12.75" customHeight="1">
      <c r="A49" s="44" t="s">
        <v>35</v>
      </c>
      <c r="B49" s="66">
        <v>823</v>
      </c>
      <c r="C49" s="79">
        <v>375</v>
      </c>
      <c r="D49" s="78">
        <v>448</v>
      </c>
      <c r="E49" s="25">
        <v>96</v>
      </c>
      <c r="F49" s="67">
        <v>0</v>
      </c>
      <c r="G49" s="72">
        <v>0</v>
      </c>
      <c r="H49" s="72">
        <v>0</v>
      </c>
      <c r="I49" s="25">
        <v>9</v>
      </c>
      <c r="J49" s="25">
        <v>133</v>
      </c>
      <c r="K49" s="25">
        <v>4</v>
      </c>
      <c r="L49" s="25"/>
      <c r="M49" s="68">
        <f t="shared" si="3"/>
        <v>146</v>
      </c>
    </row>
    <row r="50" spans="1:13" ht="12.75" customHeight="1">
      <c r="A50" s="44" t="s">
        <v>36</v>
      </c>
      <c r="B50" s="66">
        <v>213</v>
      </c>
      <c r="C50" s="79">
        <v>134</v>
      </c>
      <c r="D50" s="78">
        <v>79</v>
      </c>
      <c r="E50" s="25">
        <v>55</v>
      </c>
      <c r="F50" s="67">
        <v>0</v>
      </c>
      <c r="G50" s="72">
        <v>0</v>
      </c>
      <c r="H50" s="72">
        <v>0</v>
      </c>
      <c r="I50" s="72">
        <v>0</v>
      </c>
      <c r="J50" s="25">
        <v>7</v>
      </c>
      <c r="K50" s="25">
        <v>2</v>
      </c>
      <c r="L50" s="25">
        <v>27</v>
      </c>
      <c r="M50" s="68">
        <f t="shared" si="3"/>
        <v>36</v>
      </c>
    </row>
    <row r="51" spans="1:13" ht="12.75" customHeight="1">
      <c r="A51" s="44" t="s">
        <v>25</v>
      </c>
      <c r="B51" s="66">
        <v>231</v>
      </c>
      <c r="C51" s="79">
        <v>201</v>
      </c>
      <c r="D51" s="80">
        <v>30</v>
      </c>
      <c r="E51" s="26">
        <v>25</v>
      </c>
      <c r="F51" s="69">
        <v>0</v>
      </c>
      <c r="G51" s="72">
        <v>0</v>
      </c>
      <c r="H51" s="72">
        <v>0</v>
      </c>
      <c r="I51" s="26">
        <v>2</v>
      </c>
      <c r="J51" s="26">
        <v>12</v>
      </c>
      <c r="K51" s="26">
        <v>38</v>
      </c>
      <c r="L51" s="72"/>
      <c r="M51" s="68">
        <f t="shared" si="3"/>
        <v>52</v>
      </c>
    </row>
    <row r="52" spans="1:13" ht="12.75" customHeight="1">
      <c r="A52" s="44" t="s">
        <v>26</v>
      </c>
      <c r="B52" s="66">
        <v>665</v>
      </c>
      <c r="C52" s="79">
        <v>651</v>
      </c>
      <c r="D52" s="78">
        <v>14</v>
      </c>
      <c r="E52" s="25">
        <v>98</v>
      </c>
      <c r="F52" s="67">
        <v>8</v>
      </c>
      <c r="G52" s="72">
        <v>0</v>
      </c>
      <c r="H52" s="25">
        <v>119</v>
      </c>
      <c r="I52" s="72">
        <v>0</v>
      </c>
      <c r="J52" s="72">
        <v>0</v>
      </c>
      <c r="K52" s="72">
        <v>0</v>
      </c>
      <c r="L52" s="72">
        <v>0</v>
      </c>
      <c r="M52" s="78">
        <f t="shared" si="3"/>
        <v>127</v>
      </c>
    </row>
    <row r="53" spans="1:13" ht="12.75" customHeight="1">
      <c r="A53" s="2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81"/>
    </row>
    <row r="54" spans="1:13">
      <c r="A54" s="20" t="s">
        <v>117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3" ht="23.1" customHeight="1">
      <c r="A55" s="47" t="s">
        <v>143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9"/>
    </row>
    <row r="56" spans="1:13" ht="12.75" customHeight="1" thickBot="1">
      <c r="A56" s="82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83"/>
    </row>
    <row r="57" spans="1:13" ht="12" thickTop="1">
      <c r="A57" s="84"/>
      <c r="B57" s="15" t="s">
        <v>0</v>
      </c>
      <c r="C57" s="16"/>
      <c r="D57" s="16"/>
      <c r="E57" s="17"/>
      <c r="F57" s="15" t="s">
        <v>1</v>
      </c>
      <c r="G57" s="16"/>
      <c r="H57" s="16"/>
      <c r="I57" s="16"/>
      <c r="J57" s="16"/>
      <c r="K57" s="16"/>
      <c r="L57" s="16"/>
      <c r="M57" s="18"/>
    </row>
    <row r="58" spans="1:13" ht="12.75" customHeight="1">
      <c r="A58" s="44"/>
      <c r="B58" s="2" t="s">
        <v>2</v>
      </c>
      <c r="C58" s="9" t="s">
        <v>2</v>
      </c>
      <c r="D58" s="9" t="s">
        <v>2</v>
      </c>
      <c r="E58" s="30"/>
      <c r="F58" s="85"/>
      <c r="G58" s="9" t="s">
        <v>3</v>
      </c>
      <c r="H58" s="9" t="s">
        <v>4</v>
      </c>
      <c r="I58" s="9" t="s">
        <v>5</v>
      </c>
      <c r="J58" s="9" t="s">
        <v>6</v>
      </c>
      <c r="K58" s="9" t="s">
        <v>7</v>
      </c>
      <c r="L58" s="9" t="s">
        <v>8</v>
      </c>
      <c r="M58" s="4" t="s">
        <v>2</v>
      </c>
    </row>
    <row r="59" spans="1:13">
      <c r="A59" s="44"/>
      <c r="B59" s="5" t="s">
        <v>9</v>
      </c>
      <c r="C59" s="10" t="s">
        <v>10</v>
      </c>
      <c r="D59" s="10" t="s">
        <v>11</v>
      </c>
      <c r="E59" s="10" t="s">
        <v>2</v>
      </c>
      <c r="F59" s="11" t="s">
        <v>12</v>
      </c>
      <c r="G59" s="10" t="s">
        <v>13</v>
      </c>
      <c r="H59" s="10" t="s">
        <v>13</v>
      </c>
      <c r="I59" s="10" t="s">
        <v>14</v>
      </c>
      <c r="J59" s="10" t="s">
        <v>13</v>
      </c>
      <c r="K59" s="10" t="s">
        <v>13</v>
      </c>
      <c r="L59" s="10" t="s">
        <v>13</v>
      </c>
      <c r="M59" s="7" t="s">
        <v>13</v>
      </c>
    </row>
    <row r="60" spans="1:13" ht="12.75" customHeight="1">
      <c r="A60" s="44"/>
      <c r="B60" s="5" t="s">
        <v>15</v>
      </c>
      <c r="C60" s="10" t="s">
        <v>16</v>
      </c>
      <c r="D60" s="10" t="s">
        <v>16</v>
      </c>
      <c r="E60" s="10" t="s">
        <v>17</v>
      </c>
      <c r="F60" s="11" t="s">
        <v>18</v>
      </c>
      <c r="G60" s="10" t="s">
        <v>18</v>
      </c>
      <c r="H60" s="10" t="s">
        <v>18</v>
      </c>
      <c r="I60" s="10" t="s">
        <v>19</v>
      </c>
      <c r="J60" s="10" t="s">
        <v>18</v>
      </c>
      <c r="K60" s="10" t="s">
        <v>18</v>
      </c>
      <c r="L60" s="10" t="s">
        <v>18</v>
      </c>
      <c r="M60" s="7" t="s">
        <v>18</v>
      </c>
    </row>
    <row r="61" spans="1:13" ht="27.75" customHeight="1">
      <c r="A61" s="64" t="s">
        <v>80</v>
      </c>
      <c r="B61" s="55"/>
      <c r="C61" s="24"/>
      <c r="D61" s="24"/>
      <c r="E61" s="24"/>
      <c r="F61" s="65"/>
      <c r="G61" s="24"/>
      <c r="H61" s="24"/>
      <c r="I61" s="24"/>
      <c r="J61" s="24"/>
      <c r="K61" s="24"/>
      <c r="L61" s="24"/>
      <c r="M61" s="56"/>
    </row>
    <row r="62" spans="1:13" ht="12.75" customHeight="1">
      <c r="A62" s="60"/>
      <c r="B62" s="2"/>
      <c r="C62" s="9"/>
      <c r="D62" s="9"/>
      <c r="E62" s="9"/>
      <c r="F62" s="61"/>
      <c r="G62" s="62"/>
      <c r="H62" s="62"/>
      <c r="I62" s="62"/>
      <c r="J62" s="62"/>
      <c r="K62" s="62"/>
      <c r="L62" s="62"/>
      <c r="M62" s="59"/>
    </row>
    <row r="63" spans="1:13" ht="22.5">
      <c r="A63" s="44" t="s">
        <v>49</v>
      </c>
      <c r="B63" s="66">
        <v>1069</v>
      </c>
      <c r="C63" s="25">
        <v>1063</v>
      </c>
      <c r="D63" s="25">
        <v>6</v>
      </c>
      <c r="E63" s="25">
        <v>91</v>
      </c>
      <c r="F63" s="67">
        <v>0</v>
      </c>
      <c r="G63" s="73">
        <v>0</v>
      </c>
      <c r="H63" s="73">
        <v>0</v>
      </c>
      <c r="I63" s="73">
        <v>0</v>
      </c>
      <c r="J63" s="25">
        <v>13</v>
      </c>
      <c r="K63" s="73">
        <v>0</v>
      </c>
      <c r="L63" s="25">
        <v>243</v>
      </c>
      <c r="M63" s="68">
        <f t="shared" ref="M63:M70" si="4">SUM(F63:L63)</f>
        <v>256</v>
      </c>
    </row>
    <row r="64" spans="1:13" ht="12.75" customHeight="1">
      <c r="A64" s="44" t="s">
        <v>37</v>
      </c>
      <c r="B64" s="66">
        <v>119</v>
      </c>
      <c r="C64" s="25">
        <v>119</v>
      </c>
      <c r="D64" s="25"/>
      <c r="E64" s="25">
        <v>1</v>
      </c>
      <c r="F64" s="67">
        <v>0</v>
      </c>
      <c r="G64" s="73">
        <v>0</v>
      </c>
      <c r="H64" s="73">
        <v>0</v>
      </c>
      <c r="I64" s="73">
        <v>0</v>
      </c>
      <c r="J64" s="25">
        <v>14</v>
      </c>
      <c r="K64" s="73">
        <v>0</v>
      </c>
      <c r="L64" s="25">
        <v>14</v>
      </c>
      <c r="M64" s="68">
        <f t="shared" si="4"/>
        <v>28</v>
      </c>
    </row>
    <row r="65" spans="1:256" ht="12.75" customHeight="1">
      <c r="A65" s="44" t="s">
        <v>124</v>
      </c>
      <c r="B65" s="66">
        <v>7</v>
      </c>
      <c r="C65" s="25">
        <v>7</v>
      </c>
      <c r="D65" s="25"/>
      <c r="E65" s="25">
        <v>1</v>
      </c>
      <c r="F65" s="67">
        <v>0</v>
      </c>
      <c r="G65" s="25">
        <v>0</v>
      </c>
      <c r="H65" s="25">
        <v>0</v>
      </c>
      <c r="I65" s="73">
        <v>7</v>
      </c>
      <c r="J65" s="25">
        <v>0</v>
      </c>
      <c r="K65" s="73">
        <v>0</v>
      </c>
      <c r="L65" s="25">
        <v>0</v>
      </c>
      <c r="M65" s="68">
        <f t="shared" si="4"/>
        <v>7</v>
      </c>
    </row>
    <row r="66" spans="1:256" ht="22.5">
      <c r="A66" s="44" t="s">
        <v>55</v>
      </c>
      <c r="B66" s="66">
        <v>427</v>
      </c>
      <c r="C66" s="25">
        <v>206</v>
      </c>
      <c r="D66" s="25">
        <v>221</v>
      </c>
      <c r="E66" s="25">
        <v>23</v>
      </c>
      <c r="F66" s="67">
        <v>22</v>
      </c>
      <c r="G66" s="25">
        <v>54</v>
      </c>
      <c r="H66" s="25">
        <v>77</v>
      </c>
      <c r="I66" s="73">
        <v>0</v>
      </c>
      <c r="J66" s="73">
        <v>0</v>
      </c>
      <c r="K66" s="73">
        <v>0</v>
      </c>
      <c r="L66" s="73">
        <v>0</v>
      </c>
      <c r="M66" s="68">
        <f t="shared" si="4"/>
        <v>153</v>
      </c>
    </row>
    <row r="67" spans="1:256" ht="12.75" customHeight="1">
      <c r="A67" s="44" t="s">
        <v>21</v>
      </c>
      <c r="B67" s="66">
        <v>1143</v>
      </c>
      <c r="C67" s="25">
        <v>1000</v>
      </c>
      <c r="D67" s="25">
        <v>143</v>
      </c>
      <c r="E67" s="25">
        <v>98</v>
      </c>
      <c r="F67" s="67">
        <v>0</v>
      </c>
      <c r="G67" s="73">
        <v>0</v>
      </c>
      <c r="H67" s="25">
        <v>239</v>
      </c>
      <c r="I67" s="73">
        <v>0</v>
      </c>
      <c r="J67" s="73">
        <v>6</v>
      </c>
      <c r="K67" s="73">
        <v>277</v>
      </c>
      <c r="L67" s="25"/>
      <c r="M67" s="68">
        <f t="shared" si="4"/>
        <v>522</v>
      </c>
    </row>
    <row r="68" spans="1:256" ht="12.75" customHeight="1">
      <c r="A68" s="44" t="s">
        <v>38</v>
      </c>
      <c r="B68" s="66">
        <v>71</v>
      </c>
      <c r="C68" s="25">
        <v>59</v>
      </c>
      <c r="D68" s="25">
        <v>12</v>
      </c>
      <c r="E68" s="25">
        <v>14</v>
      </c>
      <c r="F68" s="67">
        <v>0</v>
      </c>
      <c r="G68" s="25">
        <v>3</v>
      </c>
      <c r="H68" s="25">
        <v>9</v>
      </c>
      <c r="I68" s="73">
        <v>0</v>
      </c>
      <c r="J68" s="73">
        <v>0</v>
      </c>
      <c r="K68" s="73">
        <v>0</v>
      </c>
      <c r="L68" s="25">
        <v>0</v>
      </c>
      <c r="M68" s="68">
        <f t="shared" si="4"/>
        <v>12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12.75" customHeight="1">
      <c r="A69" s="44" t="s">
        <v>69</v>
      </c>
      <c r="B69" s="66">
        <v>223</v>
      </c>
      <c r="C69" s="25">
        <v>164</v>
      </c>
      <c r="D69" s="25">
        <v>59</v>
      </c>
      <c r="E69" s="25">
        <v>38</v>
      </c>
      <c r="F69" s="67">
        <v>8</v>
      </c>
      <c r="G69" s="73">
        <v>0</v>
      </c>
      <c r="H69" s="25">
        <v>9</v>
      </c>
      <c r="I69" s="73">
        <v>0</v>
      </c>
      <c r="J69" s="25">
        <v>9</v>
      </c>
      <c r="K69" s="25">
        <v>32</v>
      </c>
      <c r="L69" s="25">
        <v>32</v>
      </c>
      <c r="M69" s="68">
        <f t="shared" si="4"/>
        <v>90</v>
      </c>
      <c r="N69" s="12"/>
      <c r="O69" s="12"/>
      <c r="P69" s="12"/>
    </row>
    <row r="70" spans="1:256" ht="12.75" customHeight="1">
      <c r="A70" s="44" t="s">
        <v>39</v>
      </c>
      <c r="B70" s="66">
        <v>654</v>
      </c>
      <c r="C70" s="25">
        <v>416</v>
      </c>
      <c r="D70" s="25">
        <v>238</v>
      </c>
      <c r="E70" s="25">
        <v>54</v>
      </c>
      <c r="F70" s="67">
        <v>2</v>
      </c>
      <c r="G70" s="25">
        <v>4</v>
      </c>
      <c r="H70" s="25">
        <v>21</v>
      </c>
      <c r="I70" s="73">
        <v>0</v>
      </c>
      <c r="J70" s="25">
        <v>31</v>
      </c>
      <c r="K70" s="25">
        <v>16</v>
      </c>
      <c r="L70" s="25">
        <v>38</v>
      </c>
      <c r="M70" s="68">
        <f t="shared" si="4"/>
        <v>112</v>
      </c>
    </row>
    <row r="71" spans="1:256" ht="12.75" customHeight="1">
      <c r="A71" s="44" t="s">
        <v>40</v>
      </c>
      <c r="B71" s="66">
        <v>300</v>
      </c>
      <c r="C71" s="25">
        <v>160</v>
      </c>
      <c r="D71" s="25">
        <v>140</v>
      </c>
      <c r="E71" s="25">
        <v>15</v>
      </c>
      <c r="F71" s="67">
        <v>0</v>
      </c>
      <c r="G71" s="73">
        <v>0</v>
      </c>
      <c r="H71" s="73">
        <v>0</v>
      </c>
      <c r="I71" s="25">
        <v>13</v>
      </c>
      <c r="J71" s="25">
        <v>64</v>
      </c>
      <c r="K71" s="25">
        <v>2</v>
      </c>
      <c r="L71" s="25"/>
      <c r="M71" s="68">
        <f t="shared" ref="M71:M77" si="5">SUM(F71:L71)</f>
        <v>79</v>
      </c>
    </row>
    <row r="72" spans="1:256" ht="12.75" customHeight="1">
      <c r="A72" s="44" t="s">
        <v>41</v>
      </c>
      <c r="B72" s="66">
        <v>612</v>
      </c>
      <c r="C72" s="25">
        <v>534</v>
      </c>
      <c r="D72" s="25">
        <v>78</v>
      </c>
      <c r="E72" s="25">
        <v>32</v>
      </c>
      <c r="F72" s="67">
        <v>24</v>
      </c>
      <c r="G72" s="25">
        <v>36</v>
      </c>
      <c r="H72" s="25">
        <v>123</v>
      </c>
      <c r="I72" s="73">
        <v>0</v>
      </c>
      <c r="J72" s="73">
        <v>0</v>
      </c>
      <c r="K72" s="73">
        <v>0</v>
      </c>
      <c r="L72" s="73">
        <v>0</v>
      </c>
      <c r="M72" s="68">
        <f t="shared" si="5"/>
        <v>183</v>
      </c>
    </row>
    <row r="73" spans="1:256" ht="23.25" customHeight="1">
      <c r="A73" s="44" t="s">
        <v>20</v>
      </c>
      <c r="B73" s="66">
        <v>1626</v>
      </c>
      <c r="C73" s="25">
        <v>1061</v>
      </c>
      <c r="D73" s="25">
        <v>565</v>
      </c>
      <c r="E73" s="25">
        <v>309</v>
      </c>
      <c r="F73" s="67">
        <v>291</v>
      </c>
      <c r="G73" s="25">
        <v>335</v>
      </c>
      <c r="H73" s="25">
        <v>32</v>
      </c>
      <c r="I73" s="73">
        <v>0</v>
      </c>
      <c r="J73" s="73">
        <v>0</v>
      </c>
      <c r="K73" s="73">
        <v>0</v>
      </c>
      <c r="L73" s="73">
        <v>0</v>
      </c>
      <c r="M73" s="86">
        <f t="shared" si="5"/>
        <v>658</v>
      </c>
    </row>
    <row r="74" spans="1:256">
      <c r="A74" s="44" t="s">
        <v>42</v>
      </c>
      <c r="B74" s="66">
        <v>319</v>
      </c>
      <c r="C74" s="25">
        <v>257</v>
      </c>
      <c r="D74" s="25">
        <v>62</v>
      </c>
      <c r="E74" s="25">
        <v>105</v>
      </c>
      <c r="F74" s="67">
        <v>0</v>
      </c>
      <c r="G74" s="25">
        <v>17</v>
      </c>
      <c r="H74" s="25">
        <v>29</v>
      </c>
      <c r="I74" s="73">
        <v>0</v>
      </c>
      <c r="J74" s="73">
        <v>0</v>
      </c>
      <c r="K74" s="73">
        <v>0</v>
      </c>
      <c r="L74" s="73">
        <v>0</v>
      </c>
      <c r="M74" s="68">
        <f t="shared" si="5"/>
        <v>46</v>
      </c>
    </row>
    <row r="75" spans="1:256">
      <c r="A75" s="44" t="s">
        <v>23</v>
      </c>
      <c r="B75" s="66">
        <v>1191</v>
      </c>
      <c r="C75" s="25">
        <v>1187</v>
      </c>
      <c r="D75" s="25">
        <v>4</v>
      </c>
      <c r="E75" s="25">
        <v>232</v>
      </c>
      <c r="F75" s="67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25">
        <v>158</v>
      </c>
      <c r="M75" s="68">
        <f t="shared" si="5"/>
        <v>158</v>
      </c>
    </row>
    <row r="76" spans="1:256" ht="12.75" customHeight="1">
      <c r="A76" s="44" t="s">
        <v>24</v>
      </c>
      <c r="B76" s="66">
        <v>120</v>
      </c>
      <c r="C76" s="25">
        <v>107</v>
      </c>
      <c r="D76" s="25">
        <v>13</v>
      </c>
      <c r="E76" s="25">
        <v>14</v>
      </c>
      <c r="F76" s="67">
        <v>0</v>
      </c>
      <c r="G76" s="73">
        <v>0</v>
      </c>
      <c r="H76" s="25">
        <v>47</v>
      </c>
      <c r="I76" s="73">
        <v>0</v>
      </c>
      <c r="J76" s="73">
        <v>0</v>
      </c>
      <c r="K76" s="73">
        <v>0</v>
      </c>
      <c r="L76" s="73">
        <v>0</v>
      </c>
      <c r="M76" s="68">
        <f t="shared" si="5"/>
        <v>47</v>
      </c>
    </row>
    <row r="77" spans="1:256" ht="12.75" customHeight="1">
      <c r="A77" s="44" t="s">
        <v>43</v>
      </c>
      <c r="B77" s="66">
        <v>267</v>
      </c>
      <c r="C77" s="25">
        <v>140</v>
      </c>
      <c r="D77" s="26">
        <v>127</v>
      </c>
      <c r="E77" s="25">
        <v>44</v>
      </c>
      <c r="F77" s="67">
        <v>0</v>
      </c>
      <c r="G77" s="25">
        <v>0</v>
      </c>
      <c r="H77" s="25">
        <v>0</v>
      </c>
      <c r="I77" s="25">
        <v>0</v>
      </c>
      <c r="J77" s="25">
        <v>5</v>
      </c>
      <c r="K77" s="25">
        <v>2</v>
      </c>
      <c r="L77" s="25">
        <v>45</v>
      </c>
      <c r="M77" s="68">
        <f t="shared" si="5"/>
        <v>52</v>
      </c>
    </row>
    <row r="78" spans="1:256" ht="22.5" customHeight="1">
      <c r="A78" s="44" t="s">
        <v>137</v>
      </c>
      <c r="B78" s="87">
        <v>40</v>
      </c>
      <c r="C78" s="79">
        <v>40</v>
      </c>
      <c r="D78" s="78"/>
      <c r="E78" s="31">
        <v>3</v>
      </c>
      <c r="F78" s="67">
        <v>0</v>
      </c>
      <c r="G78" s="25">
        <v>0</v>
      </c>
      <c r="H78" s="25">
        <v>0</v>
      </c>
      <c r="I78" s="25">
        <v>11</v>
      </c>
      <c r="J78" s="25">
        <v>0</v>
      </c>
      <c r="K78" s="25">
        <v>0</v>
      </c>
      <c r="L78" s="25">
        <v>0</v>
      </c>
      <c r="M78" s="68">
        <f>SUM(F78:L78)</f>
        <v>11</v>
      </c>
    </row>
    <row r="79" spans="1:256" ht="12.75" customHeight="1">
      <c r="A79" s="44"/>
      <c r="B79" s="28"/>
      <c r="C79" s="81"/>
      <c r="D79" s="32"/>
      <c r="E79" s="32"/>
      <c r="F79" s="81"/>
      <c r="G79" s="81"/>
      <c r="H79" s="81"/>
      <c r="I79" s="81"/>
      <c r="J79" s="81"/>
      <c r="K79" s="81"/>
      <c r="L79" s="81"/>
      <c r="M79" s="81"/>
    </row>
    <row r="80" spans="1:256" ht="27.75" customHeight="1">
      <c r="A80" s="64" t="s">
        <v>81</v>
      </c>
      <c r="B80" s="88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>
      <c r="A81" s="64"/>
      <c r="B81" s="89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>
      <c r="A82" s="90" t="s">
        <v>125</v>
      </c>
      <c r="B82" s="91">
        <v>12</v>
      </c>
      <c r="C82" s="92">
        <v>12</v>
      </c>
      <c r="D82" s="92"/>
      <c r="E82" s="35">
        <v>1</v>
      </c>
      <c r="F82" s="93">
        <v>7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68">
        <f>SUM(F82:L82)</f>
        <v>7</v>
      </c>
    </row>
    <row r="83" spans="1:13">
      <c r="A83" s="90" t="s">
        <v>126</v>
      </c>
      <c r="B83" s="91">
        <v>41</v>
      </c>
      <c r="C83" s="92">
        <v>41</v>
      </c>
      <c r="D83" s="92"/>
      <c r="E83" s="35">
        <v>0</v>
      </c>
      <c r="F83" s="93">
        <v>25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68">
        <f>SUM(F83:L83)</f>
        <v>25</v>
      </c>
    </row>
    <row r="84" spans="1:13" ht="12.75" customHeight="1">
      <c r="A84" s="44" t="s">
        <v>22</v>
      </c>
      <c r="B84" s="66">
        <v>164</v>
      </c>
      <c r="C84" s="25">
        <v>96</v>
      </c>
      <c r="D84" s="25">
        <v>68</v>
      </c>
      <c r="E84" s="25">
        <v>4</v>
      </c>
      <c r="F84" s="67">
        <v>21</v>
      </c>
      <c r="G84" s="25">
        <v>40</v>
      </c>
      <c r="H84" s="25">
        <v>0</v>
      </c>
      <c r="I84" s="25">
        <v>8</v>
      </c>
      <c r="J84" s="25">
        <v>0</v>
      </c>
      <c r="K84" s="25">
        <v>0</v>
      </c>
      <c r="L84" s="25">
        <v>0</v>
      </c>
      <c r="M84" s="68">
        <f>SUM(F84:L84)</f>
        <v>69</v>
      </c>
    </row>
    <row r="85" spans="1:13">
      <c r="A85" s="90" t="s">
        <v>127</v>
      </c>
      <c r="B85" s="91">
        <v>29</v>
      </c>
      <c r="C85" s="92">
        <v>29</v>
      </c>
      <c r="D85" s="92"/>
      <c r="E85" s="35">
        <v>1</v>
      </c>
      <c r="F85" s="93">
        <v>14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68">
        <f>SUM(F85:L85)</f>
        <v>14</v>
      </c>
    </row>
    <row r="86" spans="1:13" ht="12.75" customHeight="1">
      <c r="A86" s="44" t="s">
        <v>45</v>
      </c>
      <c r="B86" s="66">
        <v>192</v>
      </c>
      <c r="C86" s="25">
        <v>189</v>
      </c>
      <c r="D86" s="25">
        <v>3</v>
      </c>
      <c r="E86" s="25">
        <v>3</v>
      </c>
      <c r="F86" s="67">
        <v>156</v>
      </c>
      <c r="G86" s="25">
        <v>25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68">
        <f>SUM(F86:L86)</f>
        <v>181</v>
      </c>
    </row>
    <row r="87" spans="1:13" ht="12.75" customHeight="1">
      <c r="A87" s="44"/>
      <c r="B87" s="66"/>
      <c r="C87" s="25"/>
      <c r="D87" s="25"/>
      <c r="E87" s="25"/>
      <c r="F87" s="67"/>
      <c r="G87" s="25"/>
      <c r="H87" s="25"/>
      <c r="I87" s="25"/>
      <c r="J87" s="25"/>
      <c r="K87" s="25"/>
      <c r="L87" s="25"/>
      <c r="M87" s="68"/>
    </row>
    <row r="88" spans="1:13" ht="12.75" customHeight="1">
      <c r="A88" s="64" t="s">
        <v>79</v>
      </c>
      <c r="B88" s="55"/>
      <c r="C88" s="24"/>
      <c r="D88" s="24"/>
      <c r="E88" s="24"/>
      <c r="F88" s="65"/>
      <c r="G88" s="24"/>
      <c r="H88" s="24"/>
      <c r="I88" s="24"/>
      <c r="J88" s="24"/>
      <c r="K88" s="24"/>
      <c r="L88" s="24"/>
      <c r="M88" s="56"/>
    </row>
    <row r="89" spans="1:13" ht="12.75" customHeight="1">
      <c r="A89" s="64"/>
      <c r="B89" s="94"/>
      <c r="C89" s="36"/>
      <c r="D89" s="36"/>
      <c r="E89" s="36"/>
      <c r="F89" s="95"/>
      <c r="G89" s="36"/>
      <c r="H89" s="36"/>
      <c r="I89" s="36"/>
      <c r="J89" s="36"/>
      <c r="K89" s="36"/>
      <c r="L89" s="36"/>
      <c r="M89" s="96"/>
    </row>
    <row r="90" spans="1:13" ht="12.75" customHeight="1">
      <c r="A90" s="90" t="s">
        <v>130</v>
      </c>
      <c r="B90" s="94">
        <v>2208</v>
      </c>
      <c r="C90" s="36">
        <v>841</v>
      </c>
      <c r="D90" s="36">
        <v>1367</v>
      </c>
      <c r="E90" s="36">
        <v>527</v>
      </c>
      <c r="F90" s="95">
        <v>0</v>
      </c>
      <c r="G90" s="36">
        <v>65</v>
      </c>
      <c r="H90" s="36">
        <v>285</v>
      </c>
      <c r="I90" s="36">
        <v>0</v>
      </c>
      <c r="J90" s="36">
        <v>0</v>
      </c>
      <c r="K90" s="36">
        <v>0</v>
      </c>
      <c r="L90" s="36">
        <v>0</v>
      </c>
      <c r="M90" s="68">
        <f t="shared" ref="M90:M102" si="6">SUM(F90:L90)</f>
        <v>350</v>
      </c>
    </row>
    <row r="91" spans="1:13" ht="12.75" customHeight="1">
      <c r="A91" s="44" t="s">
        <v>58</v>
      </c>
      <c r="B91" s="66">
        <v>679</v>
      </c>
      <c r="C91" s="25">
        <v>338</v>
      </c>
      <c r="D91" s="25">
        <v>341</v>
      </c>
      <c r="E91" s="25">
        <v>87</v>
      </c>
      <c r="F91" s="67">
        <v>48</v>
      </c>
      <c r="G91" s="25">
        <v>82</v>
      </c>
      <c r="H91" s="25">
        <v>31</v>
      </c>
      <c r="I91" s="25">
        <v>0</v>
      </c>
      <c r="J91" s="25">
        <v>0</v>
      </c>
      <c r="K91" s="25">
        <v>0</v>
      </c>
      <c r="L91" s="25">
        <v>0</v>
      </c>
      <c r="M91" s="68">
        <f t="shared" si="6"/>
        <v>161</v>
      </c>
    </row>
    <row r="92" spans="1:13" ht="12.75" customHeight="1">
      <c r="A92" s="44" t="s">
        <v>56</v>
      </c>
      <c r="B92" s="66">
        <v>1450</v>
      </c>
      <c r="C92" s="25">
        <v>609</v>
      </c>
      <c r="D92" s="25">
        <v>841</v>
      </c>
      <c r="E92" s="25">
        <v>428</v>
      </c>
      <c r="F92" s="67">
        <v>0</v>
      </c>
      <c r="G92" s="25">
        <v>26</v>
      </c>
      <c r="H92" s="25">
        <v>198</v>
      </c>
      <c r="I92" s="25">
        <v>0</v>
      </c>
      <c r="J92" s="25">
        <v>98</v>
      </c>
      <c r="K92" s="25">
        <v>0</v>
      </c>
      <c r="L92" s="25">
        <v>0</v>
      </c>
      <c r="M92" s="68">
        <f t="shared" si="6"/>
        <v>322</v>
      </c>
    </row>
    <row r="93" spans="1:13" ht="12.75" customHeight="1">
      <c r="A93" s="44" t="s">
        <v>64</v>
      </c>
      <c r="B93" s="53">
        <v>584</v>
      </c>
      <c r="C93" s="30">
        <v>343</v>
      </c>
      <c r="D93" s="30">
        <v>241</v>
      </c>
      <c r="E93" s="25">
        <v>64</v>
      </c>
      <c r="F93" s="67">
        <v>73</v>
      </c>
      <c r="G93" s="25">
        <v>54</v>
      </c>
      <c r="H93" s="25">
        <v>8</v>
      </c>
      <c r="I93" s="25">
        <v>0</v>
      </c>
      <c r="J93" s="25">
        <v>0</v>
      </c>
      <c r="K93" s="25">
        <v>0</v>
      </c>
      <c r="L93" s="25">
        <v>0</v>
      </c>
      <c r="M93" s="68">
        <f t="shared" si="6"/>
        <v>135</v>
      </c>
    </row>
    <row r="94" spans="1:13" ht="12.75" customHeight="1">
      <c r="A94" s="44" t="s">
        <v>66</v>
      </c>
      <c r="B94" s="66">
        <v>428</v>
      </c>
      <c r="C94" s="26">
        <v>359</v>
      </c>
      <c r="D94" s="26">
        <v>69</v>
      </c>
      <c r="E94" s="26">
        <v>57</v>
      </c>
      <c r="F94" s="69">
        <v>92</v>
      </c>
      <c r="G94" s="26">
        <v>111</v>
      </c>
      <c r="H94" s="26">
        <v>39</v>
      </c>
      <c r="I94" s="25">
        <v>0</v>
      </c>
      <c r="J94" s="25">
        <v>0</v>
      </c>
      <c r="K94" s="25">
        <v>0</v>
      </c>
      <c r="L94" s="25">
        <v>0</v>
      </c>
      <c r="M94" s="68">
        <f t="shared" si="6"/>
        <v>242</v>
      </c>
    </row>
    <row r="95" spans="1:13" ht="12.75" customHeight="1">
      <c r="A95" s="44" t="s">
        <v>77</v>
      </c>
      <c r="B95" s="53">
        <v>2486</v>
      </c>
      <c r="C95" s="97">
        <v>1886</v>
      </c>
      <c r="D95" s="97">
        <v>600</v>
      </c>
      <c r="E95" s="26">
        <v>633</v>
      </c>
      <c r="F95" s="69">
        <v>0</v>
      </c>
      <c r="G95" s="26">
        <v>318</v>
      </c>
      <c r="H95" s="26">
        <v>93</v>
      </c>
      <c r="I95" s="25">
        <v>0</v>
      </c>
      <c r="J95" s="25">
        <v>0</v>
      </c>
      <c r="K95" s="25">
        <v>0</v>
      </c>
      <c r="L95" s="25">
        <v>0</v>
      </c>
      <c r="M95" s="68">
        <f t="shared" si="6"/>
        <v>411</v>
      </c>
    </row>
    <row r="96" spans="1:13" ht="12.75" customHeight="1">
      <c r="A96" s="44" t="s">
        <v>70</v>
      </c>
      <c r="B96" s="66">
        <v>510</v>
      </c>
      <c r="C96" s="25">
        <v>472</v>
      </c>
      <c r="D96" s="25">
        <v>38</v>
      </c>
      <c r="E96" s="25">
        <v>200</v>
      </c>
      <c r="F96" s="67">
        <v>358</v>
      </c>
      <c r="G96" s="25">
        <v>24</v>
      </c>
      <c r="H96" s="25">
        <v>12</v>
      </c>
      <c r="I96" s="25">
        <v>0</v>
      </c>
      <c r="J96" s="25">
        <v>0</v>
      </c>
      <c r="K96" s="25">
        <v>0</v>
      </c>
      <c r="L96" s="25">
        <v>0</v>
      </c>
      <c r="M96" s="68">
        <f t="shared" si="6"/>
        <v>394</v>
      </c>
    </row>
    <row r="97" spans="1:13" ht="12.75" customHeight="1">
      <c r="A97" s="44" t="s">
        <v>57</v>
      </c>
      <c r="B97" s="66">
        <v>150</v>
      </c>
      <c r="C97" s="25">
        <v>29</v>
      </c>
      <c r="D97" s="25">
        <v>121</v>
      </c>
      <c r="E97" s="25">
        <v>43</v>
      </c>
      <c r="F97" s="67">
        <v>16</v>
      </c>
      <c r="G97" s="25">
        <v>25</v>
      </c>
      <c r="H97" s="25">
        <v>14</v>
      </c>
      <c r="I97" s="25">
        <v>0</v>
      </c>
      <c r="J97" s="25">
        <v>0</v>
      </c>
      <c r="K97" s="25">
        <v>0</v>
      </c>
      <c r="L97" s="25">
        <v>0</v>
      </c>
      <c r="M97" s="68">
        <f t="shared" si="6"/>
        <v>55</v>
      </c>
    </row>
    <row r="98" spans="1:13" ht="12.75" customHeight="1">
      <c r="A98" s="44" t="s">
        <v>71</v>
      </c>
      <c r="B98" s="53">
        <v>742</v>
      </c>
      <c r="C98" s="30">
        <v>108</v>
      </c>
      <c r="D98" s="30">
        <v>634</v>
      </c>
      <c r="E98" s="25">
        <v>185</v>
      </c>
      <c r="F98" s="67">
        <v>0</v>
      </c>
      <c r="G98" s="25">
        <v>43</v>
      </c>
      <c r="H98" s="25">
        <v>9</v>
      </c>
      <c r="I98" s="25">
        <v>0</v>
      </c>
      <c r="J98" s="25">
        <v>0</v>
      </c>
      <c r="K98" s="25">
        <v>0</v>
      </c>
      <c r="L98" s="25">
        <v>0</v>
      </c>
      <c r="M98" s="68">
        <f t="shared" si="6"/>
        <v>52</v>
      </c>
    </row>
    <row r="99" spans="1:13" ht="12.75" customHeight="1">
      <c r="A99" s="44" t="s">
        <v>131</v>
      </c>
      <c r="B99" s="66">
        <v>382</v>
      </c>
      <c r="C99" s="25">
        <v>313</v>
      </c>
      <c r="D99" s="25">
        <v>69</v>
      </c>
      <c r="E99" s="25">
        <v>43</v>
      </c>
      <c r="F99" s="67">
        <v>0</v>
      </c>
      <c r="G99" s="98">
        <v>0</v>
      </c>
      <c r="H99" s="98">
        <v>46</v>
      </c>
      <c r="I99" s="98">
        <v>0</v>
      </c>
      <c r="J99" s="78">
        <v>17</v>
      </c>
      <c r="K99" s="99">
        <v>0</v>
      </c>
      <c r="L99" s="81">
        <v>0</v>
      </c>
      <c r="M99" s="68">
        <f t="shared" si="6"/>
        <v>63</v>
      </c>
    </row>
    <row r="100" spans="1:13" ht="23.25" customHeight="1">
      <c r="A100" s="44" t="s">
        <v>76</v>
      </c>
      <c r="B100" s="53">
        <v>707</v>
      </c>
      <c r="C100" s="30">
        <v>596</v>
      </c>
      <c r="D100" s="30">
        <v>111</v>
      </c>
      <c r="E100" s="25">
        <v>70</v>
      </c>
      <c r="F100" s="67">
        <v>103</v>
      </c>
      <c r="G100" s="25">
        <v>227</v>
      </c>
      <c r="H100" s="25">
        <v>34</v>
      </c>
      <c r="I100" s="25">
        <v>0</v>
      </c>
      <c r="J100" s="25">
        <v>0</v>
      </c>
      <c r="K100" s="25">
        <v>0</v>
      </c>
      <c r="L100" s="25">
        <v>0</v>
      </c>
      <c r="M100" s="68">
        <f t="shared" si="6"/>
        <v>364</v>
      </c>
    </row>
    <row r="101" spans="1:13" ht="12.75" customHeight="1">
      <c r="A101" s="44" t="s">
        <v>129</v>
      </c>
      <c r="B101" s="66">
        <v>1392</v>
      </c>
      <c r="C101" s="25">
        <v>1392</v>
      </c>
      <c r="D101" s="9">
        <v>0</v>
      </c>
      <c r="E101" s="9">
        <v>435</v>
      </c>
      <c r="F101" s="100">
        <v>0</v>
      </c>
      <c r="G101" s="9">
        <v>2</v>
      </c>
      <c r="H101" s="9">
        <v>265</v>
      </c>
      <c r="I101" s="25">
        <v>0</v>
      </c>
      <c r="J101" s="25">
        <v>108</v>
      </c>
      <c r="K101" s="25">
        <v>0</v>
      </c>
      <c r="L101" s="25">
        <v>0</v>
      </c>
      <c r="M101" s="68">
        <f t="shared" si="6"/>
        <v>375</v>
      </c>
    </row>
    <row r="102" spans="1:13" ht="12.75" customHeight="1">
      <c r="A102" s="20" t="s">
        <v>74</v>
      </c>
      <c r="B102" s="66">
        <v>2653</v>
      </c>
      <c r="C102" s="25">
        <v>2653</v>
      </c>
      <c r="D102" s="9">
        <v>0</v>
      </c>
      <c r="E102" s="9">
        <v>996</v>
      </c>
      <c r="F102" s="100">
        <v>1326</v>
      </c>
      <c r="G102" s="9">
        <v>527</v>
      </c>
      <c r="H102" s="9">
        <v>40</v>
      </c>
      <c r="I102" s="25">
        <v>0</v>
      </c>
      <c r="J102" s="25">
        <v>0</v>
      </c>
      <c r="K102" s="25">
        <v>0</v>
      </c>
      <c r="L102" s="25">
        <v>0</v>
      </c>
      <c r="M102" s="68">
        <f t="shared" si="6"/>
        <v>1893</v>
      </c>
    </row>
    <row r="103" spans="1:13">
      <c r="A103" s="44"/>
      <c r="B103" s="66"/>
      <c r="C103" s="25"/>
      <c r="D103" s="9"/>
      <c r="E103" s="9"/>
      <c r="F103" s="100"/>
      <c r="G103" s="9"/>
      <c r="H103" s="9"/>
      <c r="I103" s="9"/>
      <c r="J103" s="9"/>
      <c r="K103" s="9"/>
      <c r="L103" s="9"/>
      <c r="M103" s="68"/>
    </row>
    <row r="104" spans="1:13" ht="12.75" customHeight="1">
      <c r="A104" s="101"/>
      <c r="B104" s="55"/>
      <c r="C104" s="24"/>
      <c r="D104" s="24"/>
      <c r="E104" s="24"/>
      <c r="F104" s="65"/>
      <c r="G104" s="24"/>
      <c r="H104" s="24"/>
      <c r="I104" s="24"/>
      <c r="J104" s="24"/>
      <c r="K104" s="24"/>
      <c r="L104" s="24"/>
      <c r="M104" s="56"/>
    </row>
    <row r="105" spans="1:13" ht="12.75" customHeight="1">
      <c r="A105" s="64" t="s">
        <v>78</v>
      </c>
      <c r="B105" s="55"/>
      <c r="C105" s="24"/>
      <c r="D105" s="24"/>
      <c r="E105" s="24"/>
      <c r="F105" s="65"/>
      <c r="G105" s="24"/>
      <c r="H105" s="24"/>
      <c r="I105" s="24"/>
      <c r="J105" s="24"/>
      <c r="K105" s="24"/>
      <c r="L105" s="24"/>
      <c r="M105" s="56"/>
    </row>
    <row r="106" spans="1:13" ht="12.75" customHeight="1">
      <c r="A106" s="64"/>
      <c r="B106" s="94"/>
      <c r="C106" s="36"/>
      <c r="D106" s="36"/>
      <c r="E106" s="36"/>
      <c r="F106" s="95"/>
      <c r="G106" s="36"/>
      <c r="H106" s="36"/>
      <c r="I106" s="36"/>
      <c r="J106" s="36"/>
      <c r="K106" s="36"/>
      <c r="L106" s="36"/>
      <c r="M106" s="96"/>
    </row>
    <row r="107" spans="1:13">
      <c r="A107" s="44" t="s">
        <v>50</v>
      </c>
      <c r="B107" s="66">
        <v>854</v>
      </c>
      <c r="C107" s="25">
        <v>854</v>
      </c>
      <c r="D107" s="37">
        <v>0</v>
      </c>
      <c r="E107" s="37">
        <v>239</v>
      </c>
      <c r="F107" s="102">
        <v>97</v>
      </c>
      <c r="G107" s="37">
        <v>362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68">
        <f t="shared" ref="M107:M113" si="7">SUM(F107:L107)</f>
        <v>459</v>
      </c>
    </row>
    <row r="108" spans="1:13">
      <c r="A108" s="44" t="s">
        <v>119</v>
      </c>
      <c r="B108" s="66">
        <v>117</v>
      </c>
      <c r="C108" s="25">
        <v>117</v>
      </c>
      <c r="D108" s="37">
        <v>0</v>
      </c>
      <c r="E108" s="37">
        <v>38</v>
      </c>
      <c r="F108" s="102">
        <v>50</v>
      </c>
      <c r="G108" s="37">
        <v>10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68">
        <f t="shared" si="7"/>
        <v>60</v>
      </c>
    </row>
    <row r="109" spans="1:13" ht="12.75" customHeight="1">
      <c r="A109" s="44" t="s">
        <v>51</v>
      </c>
      <c r="B109" s="66">
        <v>140</v>
      </c>
      <c r="C109" s="25">
        <v>140</v>
      </c>
      <c r="D109" s="25">
        <v>0</v>
      </c>
      <c r="E109" s="25">
        <v>66</v>
      </c>
      <c r="F109" s="67">
        <v>7</v>
      </c>
      <c r="G109" s="25">
        <v>50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68">
        <f t="shared" si="7"/>
        <v>57</v>
      </c>
    </row>
    <row r="110" spans="1:13" ht="12.75" customHeight="1">
      <c r="A110" s="44" t="s">
        <v>52</v>
      </c>
      <c r="B110" s="66">
        <v>705</v>
      </c>
      <c r="C110" s="25">
        <v>705</v>
      </c>
      <c r="D110" s="25">
        <v>0</v>
      </c>
      <c r="E110" s="25">
        <v>324</v>
      </c>
      <c r="F110" s="67">
        <v>446</v>
      </c>
      <c r="G110" s="25">
        <v>34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68">
        <f t="shared" si="7"/>
        <v>480</v>
      </c>
    </row>
    <row r="111" spans="1:13" ht="12.75" customHeight="1">
      <c r="A111" s="44" t="s">
        <v>65</v>
      </c>
      <c r="B111" s="66">
        <v>702</v>
      </c>
      <c r="C111" s="26">
        <v>702</v>
      </c>
      <c r="D111" s="26">
        <v>0</v>
      </c>
      <c r="E111" s="26">
        <v>198</v>
      </c>
      <c r="F111" s="69">
        <v>40</v>
      </c>
      <c r="G111" s="26">
        <v>290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68">
        <f t="shared" si="7"/>
        <v>330</v>
      </c>
    </row>
    <row r="112" spans="1:13" ht="12.75" customHeight="1">
      <c r="A112" s="20" t="s">
        <v>75</v>
      </c>
      <c r="B112" s="66">
        <v>192</v>
      </c>
      <c r="C112" s="38">
        <v>192</v>
      </c>
      <c r="D112" s="38">
        <v>0</v>
      </c>
      <c r="E112" s="38">
        <v>98</v>
      </c>
      <c r="F112" s="103">
        <v>63</v>
      </c>
      <c r="G112" s="38">
        <v>139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68">
        <f t="shared" si="7"/>
        <v>202</v>
      </c>
    </row>
    <row r="113" spans="1:256" ht="12.75" customHeight="1">
      <c r="A113" s="20" t="s">
        <v>67</v>
      </c>
      <c r="B113" s="105">
        <v>510</v>
      </c>
      <c r="C113" s="39">
        <v>510</v>
      </c>
      <c r="D113" s="39">
        <v>0</v>
      </c>
      <c r="E113" s="39">
        <v>205</v>
      </c>
      <c r="F113" s="105">
        <v>41</v>
      </c>
      <c r="G113" s="39">
        <v>126</v>
      </c>
      <c r="H113" s="106">
        <v>0</v>
      </c>
      <c r="I113" s="106">
        <v>0</v>
      </c>
      <c r="J113" s="106">
        <v>0</v>
      </c>
      <c r="K113" s="106">
        <v>0</v>
      </c>
      <c r="L113" s="107">
        <v>0</v>
      </c>
      <c r="M113" s="78">
        <f t="shared" si="7"/>
        <v>167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ht="12.75" customHeight="1">
      <c r="A114" s="2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10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>
      <c r="A115" s="20" t="s">
        <v>117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256" ht="23.1" customHeight="1">
      <c r="A116" s="47" t="s">
        <v>143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9"/>
    </row>
    <row r="117" spans="1:256" s="14" customFormat="1" ht="12.75" customHeight="1" thickBot="1">
      <c r="A117" s="82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108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</row>
    <row r="118" spans="1:256" ht="12" thickTop="1">
      <c r="A118" s="84"/>
      <c r="B118" s="15" t="s">
        <v>0</v>
      </c>
      <c r="C118" s="16"/>
      <c r="D118" s="16"/>
      <c r="E118" s="17"/>
      <c r="F118" s="15" t="s">
        <v>1</v>
      </c>
      <c r="G118" s="16"/>
      <c r="H118" s="16"/>
      <c r="I118" s="16"/>
      <c r="J118" s="16"/>
      <c r="K118" s="16"/>
      <c r="L118" s="16"/>
      <c r="M118" s="18"/>
    </row>
    <row r="119" spans="1:256" ht="12.75" customHeight="1">
      <c r="A119" s="44"/>
      <c r="B119" s="2" t="s">
        <v>2</v>
      </c>
      <c r="C119" s="9" t="s">
        <v>2</v>
      </c>
      <c r="D119" s="9" t="s">
        <v>2</v>
      </c>
      <c r="E119" s="30"/>
      <c r="F119" s="85"/>
      <c r="G119" s="9" t="s">
        <v>3</v>
      </c>
      <c r="H119" s="9" t="s">
        <v>4</v>
      </c>
      <c r="I119" s="9" t="s">
        <v>5</v>
      </c>
      <c r="J119" s="9" t="s">
        <v>6</v>
      </c>
      <c r="K119" s="9" t="s">
        <v>7</v>
      </c>
      <c r="L119" s="9" t="s">
        <v>8</v>
      </c>
      <c r="M119" s="4" t="s">
        <v>2</v>
      </c>
    </row>
    <row r="120" spans="1:256">
      <c r="A120" s="44"/>
      <c r="B120" s="5" t="s">
        <v>9</v>
      </c>
      <c r="C120" s="10" t="s">
        <v>10</v>
      </c>
      <c r="D120" s="10" t="s">
        <v>11</v>
      </c>
      <c r="E120" s="10" t="s">
        <v>2</v>
      </c>
      <c r="F120" s="11" t="s">
        <v>12</v>
      </c>
      <c r="G120" s="10" t="s">
        <v>13</v>
      </c>
      <c r="H120" s="10" t="s">
        <v>13</v>
      </c>
      <c r="I120" s="10" t="s">
        <v>14</v>
      </c>
      <c r="J120" s="10" t="s">
        <v>13</v>
      </c>
      <c r="K120" s="10" t="s">
        <v>13</v>
      </c>
      <c r="L120" s="10" t="s">
        <v>13</v>
      </c>
      <c r="M120" s="7" t="s">
        <v>13</v>
      </c>
    </row>
    <row r="121" spans="1:256" ht="12.75" customHeight="1">
      <c r="A121" s="44"/>
      <c r="B121" s="5" t="s">
        <v>15</v>
      </c>
      <c r="C121" s="10" t="s">
        <v>16</v>
      </c>
      <c r="D121" s="10" t="s">
        <v>16</v>
      </c>
      <c r="E121" s="10" t="s">
        <v>17</v>
      </c>
      <c r="F121" s="11" t="s">
        <v>18</v>
      </c>
      <c r="G121" s="10" t="s">
        <v>18</v>
      </c>
      <c r="H121" s="10" t="s">
        <v>18</v>
      </c>
      <c r="I121" s="10" t="s">
        <v>19</v>
      </c>
      <c r="J121" s="10" t="s">
        <v>18</v>
      </c>
      <c r="K121" s="10" t="s">
        <v>18</v>
      </c>
      <c r="L121" s="10" t="s">
        <v>18</v>
      </c>
      <c r="M121" s="7" t="s">
        <v>18</v>
      </c>
    </row>
    <row r="122" spans="1:256" ht="27.75" customHeight="1">
      <c r="A122" s="64" t="s">
        <v>78</v>
      </c>
      <c r="B122" s="55"/>
      <c r="C122" s="24"/>
      <c r="D122" s="24"/>
      <c r="E122" s="24"/>
      <c r="F122" s="65"/>
      <c r="G122" s="24"/>
      <c r="H122" s="24"/>
      <c r="I122" s="24"/>
      <c r="J122" s="24"/>
      <c r="K122" s="24"/>
      <c r="L122" s="24"/>
      <c r="M122" s="56"/>
    </row>
    <row r="123" spans="1:256" ht="12.75" customHeight="1">
      <c r="A123" s="60"/>
      <c r="B123" s="2"/>
      <c r="C123" s="9"/>
      <c r="D123" s="9"/>
      <c r="E123" s="9"/>
      <c r="F123" s="61"/>
      <c r="G123" s="62"/>
      <c r="H123" s="62"/>
      <c r="I123" s="62"/>
      <c r="J123" s="62"/>
      <c r="K123" s="62"/>
      <c r="L123" s="62"/>
      <c r="M123" s="59"/>
    </row>
    <row r="124" spans="1:256" ht="12.75" customHeight="1">
      <c r="A124" s="60" t="s">
        <v>128</v>
      </c>
      <c r="B124" s="2">
        <v>160</v>
      </c>
      <c r="C124" s="9">
        <v>96</v>
      </c>
      <c r="D124" s="9">
        <v>64</v>
      </c>
      <c r="E124" s="9">
        <v>49</v>
      </c>
      <c r="F124" s="61">
        <v>45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68">
        <f t="shared" ref="M124:M129" si="8">SUM(F124:L124)</f>
        <v>45</v>
      </c>
    </row>
    <row r="125" spans="1:256" ht="12.75" customHeight="1">
      <c r="A125" s="44" t="s">
        <v>68</v>
      </c>
      <c r="B125" s="66">
        <v>457</v>
      </c>
      <c r="C125" s="25">
        <v>434</v>
      </c>
      <c r="D125" s="25">
        <v>23</v>
      </c>
      <c r="E125" s="25">
        <v>73</v>
      </c>
      <c r="F125" s="67">
        <v>196</v>
      </c>
      <c r="G125" s="25">
        <v>142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68">
        <f t="shared" si="8"/>
        <v>338</v>
      </c>
    </row>
    <row r="126" spans="1:256" ht="26.25" customHeight="1">
      <c r="A126" s="44" t="s">
        <v>53</v>
      </c>
      <c r="B126" s="66">
        <v>145</v>
      </c>
      <c r="C126" s="25">
        <v>91</v>
      </c>
      <c r="D126" s="25">
        <v>54</v>
      </c>
      <c r="E126" s="25">
        <v>56</v>
      </c>
      <c r="F126" s="67">
        <v>134</v>
      </c>
      <c r="G126" s="25">
        <v>8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68">
        <f t="shared" si="8"/>
        <v>142</v>
      </c>
    </row>
    <row r="127" spans="1:256" ht="12.75" customHeight="1">
      <c r="A127" s="44" t="s">
        <v>72</v>
      </c>
      <c r="B127" s="66">
        <v>182</v>
      </c>
      <c r="C127" s="25">
        <v>106</v>
      </c>
      <c r="D127" s="25">
        <v>76</v>
      </c>
      <c r="E127" s="25">
        <v>103</v>
      </c>
      <c r="F127" s="67">
        <v>2</v>
      </c>
      <c r="G127" s="25">
        <v>62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68">
        <f t="shared" si="8"/>
        <v>64</v>
      </c>
    </row>
    <row r="128" spans="1:256">
      <c r="A128" s="44" t="s">
        <v>73</v>
      </c>
      <c r="B128" s="66">
        <v>736</v>
      </c>
      <c r="C128" s="25">
        <v>736</v>
      </c>
      <c r="D128" s="25">
        <v>0</v>
      </c>
      <c r="E128" s="25">
        <v>279</v>
      </c>
      <c r="F128" s="67">
        <v>259</v>
      </c>
      <c r="G128" s="25">
        <v>25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68">
        <f t="shared" si="8"/>
        <v>284</v>
      </c>
    </row>
    <row r="129" spans="1:13">
      <c r="A129" s="44" t="s">
        <v>54</v>
      </c>
      <c r="B129" s="66">
        <v>445</v>
      </c>
      <c r="C129" s="25">
        <v>445</v>
      </c>
      <c r="D129" s="25">
        <v>0</v>
      </c>
      <c r="E129" s="25">
        <v>328</v>
      </c>
      <c r="F129" s="67">
        <v>206</v>
      </c>
      <c r="G129" s="25">
        <v>8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68">
        <f t="shared" si="8"/>
        <v>214</v>
      </c>
    </row>
    <row r="130" spans="1:13" ht="12.75" customHeight="1">
      <c r="A130" s="44"/>
      <c r="B130" s="66"/>
      <c r="C130" s="25"/>
      <c r="D130" s="9"/>
      <c r="E130" s="9"/>
      <c r="F130" s="100"/>
      <c r="G130" s="9"/>
      <c r="H130" s="9"/>
      <c r="I130" s="9"/>
      <c r="J130" s="9"/>
      <c r="K130" s="9"/>
      <c r="L130" s="9"/>
      <c r="M130" s="68"/>
    </row>
    <row r="131" spans="1:13" ht="12.75" customHeight="1">
      <c r="A131" s="64" t="s">
        <v>114</v>
      </c>
      <c r="B131" s="55"/>
      <c r="C131" s="24"/>
      <c r="D131" s="24"/>
      <c r="E131" s="24"/>
      <c r="F131" s="65"/>
      <c r="G131" s="24"/>
      <c r="H131" s="24"/>
      <c r="I131" s="24"/>
      <c r="J131" s="24"/>
      <c r="K131" s="24"/>
      <c r="L131" s="24"/>
      <c r="M131" s="56"/>
    </row>
    <row r="132" spans="1:13" ht="12.75" customHeight="1">
      <c r="A132" s="60"/>
      <c r="B132" s="2"/>
      <c r="C132" s="9"/>
      <c r="D132" s="9"/>
      <c r="E132" s="9"/>
      <c r="F132" s="61"/>
      <c r="G132" s="62"/>
      <c r="H132" s="62"/>
      <c r="I132" s="9"/>
      <c r="J132" s="9"/>
      <c r="K132" s="9"/>
      <c r="L132" s="9"/>
      <c r="M132" s="59"/>
    </row>
    <row r="133" spans="1:13" ht="12.75" customHeight="1">
      <c r="A133" s="109" t="s">
        <v>138</v>
      </c>
      <c r="B133" s="2">
        <v>116</v>
      </c>
      <c r="C133" s="9">
        <v>93</v>
      </c>
      <c r="D133" s="9">
        <v>23</v>
      </c>
      <c r="E133" s="9">
        <v>5</v>
      </c>
      <c r="F133" s="61">
        <v>57</v>
      </c>
      <c r="G133" s="62">
        <v>0</v>
      </c>
      <c r="H133" s="62">
        <v>0</v>
      </c>
      <c r="I133" s="9">
        <v>0</v>
      </c>
      <c r="J133" s="9">
        <v>0</v>
      </c>
      <c r="K133" s="9">
        <v>0</v>
      </c>
      <c r="L133" s="9">
        <v>0</v>
      </c>
      <c r="M133" s="59">
        <f t="shared" ref="M133:M158" si="9">SUM(F133:L133)</f>
        <v>57</v>
      </c>
    </row>
    <row r="134" spans="1:13" ht="12.75" customHeight="1">
      <c r="A134" s="60" t="s">
        <v>82</v>
      </c>
      <c r="B134" s="2">
        <v>43</v>
      </c>
      <c r="C134" s="9">
        <v>43</v>
      </c>
      <c r="D134" s="9">
        <v>0</v>
      </c>
      <c r="E134" s="9">
        <v>5</v>
      </c>
      <c r="F134" s="61">
        <v>35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59">
        <f t="shared" si="9"/>
        <v>35</v>
      </c>
    </row>
    <row r="135" spans="1:13" ht="12.75" customHeight="1">
      <c r="A135" s="60" t="s">
        <v>83</v>
      </c>
      <c r="B135" s="2">
        <v>42</v>
      </c>
      <c r="C135" s="9">
        <v>30</v>
      </c>
      <c r="D135" s="9">
        <v>12</v>
      </c>
      <c r="E135" s="9">
        <v>0</v>
      </c>
      <c r="F135" s="61">
        <v>18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62">
        <v>0</v>
      </c>
      <c r="M135" s="59">
        <f t="shared" si="9"/>
        <v>18</v>
      </c>
    </row>
    <row r="136" spans="1:13" ht="12.75" customHeight="1">
      <c r="A136" s="60" t="s">
        <v>85</v>
      </c>
      <c r="B136" s="2">
        <v>81</v>
      </c>
      <c r="C136" s="9">
        <v>81</v>
      </c>
      <c r="D136" s="9">
        <v>0</v>
      </c>
      <c r="E136" s="9">
        <v>10</v>
      </c>
      <c r="F136" s="61">
        <v>61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59">
        <f t="shared" si="9"/>
        <v>61</v>
      </c>
    </row>
    <row r="137" spans="1:13" ht="12.75" customHeight="1">
      <c r="A137" s="60" t="s">
        <v>86</v>
      </c>
      <c r="B137" s="2">
        <v>21</v>
      </c>
      <c r="C137" s="9">
        <v>17</v>
      </c>
      <c r="D137" s="9">
        <v>4</v>
      </c>
      <c r="E137" s="9">
        <v>0</v>
      </c>
      <c r="F137" s="61">
        <v>13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62">
        <v>0</v>
      </c>
      <c r="M137" s="59">
        <f t="shared" si="9"/>
        <v>13</v>
      </c>
    </row>
    <row r="138" spans="1:13" ht="12.75" customHeight="1">
      <c r="A138" s="60" t="s">
        <v>89</v>
      </c>
      <c r="B138" s="2">
        <v>47</v>
      </c>
      <c r="C138" s="9">
        <v>47</v>
      </c>
      <c r="D138" s="9">
        <v>0</v>
      </c>
      <c r="E138" s="9">
        <v>5</v>
      </c>
      <c r="F138" s="61">
        <v>20</v>
      </c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59">
        <f t="shared" si="9"/>
        <v>20</v>
      </c>
    </row>
    <row r="139" spans="1:13" ht="12.75" customHeight="1">
      <c r="A139" s="60" t="s">
        <v>120</v>
      </c>
      <c r="B139" s="110">
        <v>13</v>
      </c>
      <c r="C139" s="111">
        <v>8</v>
      </c>
      <c r="D139" s="111">
        <v>5</v>
      </c>
      <c r="E139" s="41">
        <v>11</v>
      </c>
      <c r="F139" s="61">
        <v>8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59">
        <f t="shared" si="9"/>
        <v>8</v>
      </c>
    </row>
    <row r="140" spans="1:13" ht="12.75" customHeight="1">
      <c r="A140" s="109" t="s">
        <v>139</v>
      </c>
      <c r="B140" s="2">
        <v>53</v>
      </c>
      <c r="C140" s="9">
        <v>53</v>
      </c>
      <c r="D140" s="10">
        <v>0</v>
      </c>
      <c r="E140" s="42">
        <v>16</v>
      </c>
      <c r="F140" s="61">
        <v>17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59">
        <f t="shared" si="9"/>
        <v>17</v>
      </c>
    </row>
    <row r="141" spans="1:13" ht="12.75" customHeight="1">
      <c r="A141" s="60" t="s">
        <v>90</v>
      </c>
      <c r="B141" s="2">
        <v>215</v>
      </c>
      <c r="C141" s="9">
        <v>150</v>
      </c>
      <c r="D141" s="10">
        <v>65</v>
      </c>
      <c r="E141" s="9">
        <v>151</v>
      </c>
      <c r="F141" s="61">
        <v>71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59">
        <f t="shared" si="9"/>
        <v>71</v>
      </c>
    </row>
    <row r="142" spans="1:13">
      <c r="A142" s="60" t="s">
        <v>92</v>
      </c>
      <c r="B142" s="2">
        <v>95</v>
      </c>
      <c r="C142" s="9">
        <v>70</v>
      </c>
      <c r="D142" s="9">
        <v>25</v>
      </c>
      <c r="E142" s="9">
        <v>23</v>
      </c>
      <c r="F142" s="61">
        <v>67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59">
        <f t="shared" si="9"/>
        <v>67</v>
      </c>
    </row>
    <row r="143" spans="1:13" ht="12.75" customHeight="1">
      <c r="A143" s="60" t="s">
        <v>93</v>
      </c>
      <c r="B143" s="2">
        <v>28</v>
      </c>
      <c r="C143" s="9">
        <v>28</v>
      </c>
      <c r="D143" s="9">
        <v>0</v>
      </c>
      <c r="E143" s="9">
        <v>2</v>
      </c>
      <c r="F143" s="61">
        <v>15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59">
        <f t="shared" si="9"/>
        <v>15</v>
      </c>
    </row>
    <row r="144" spans="1:13" ht="12.75" customHeight="1">
      <c r="A144" s="60" t="s">
        <v>94</v>
      </c>
      <c r="B144" s="2">
        <v>203</v>
      </c>
      <c r="C144" s="9">
        <v>203</v>
      </c>
      <c r="D144" s="9">
        <v>0</v>
      </c>
      <c r="E144" s="9">
        <v>86</v>
      </c>
      <c r="F144" s="61">
        <v>125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59">
        <f t="shared" si="9"/>
        <v>125</v>
      </c>
    </row>
    <row r="145" spans="1:13" ht="12.75" customHeight="1">
      <c r="A145" s="60" t="s">
        <v>95</v>
      </c>
      <c r="B145" s="2">
        <v>83</v>
      </c>
      <c r="C145" s="9">
        <v>70</v>
      </c>
      <c r="D145" s="9">
        <v>13</v>
      </c>
      <c r="E145" s="9">
        <v>13</v>
      </c>
      <c r="F145" s="61">
        <v>61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59">
        <f t="shared" si="9"/>
        <v>61</v>
      </c>
    </row>
    <row r="146" spans="1:13" ht="22.5">
      <c r="A146" s="60" t="s">
        <v>100</v>
      </c>
      <c r="B146" s="112">
        <v>144</v>
      </c>
      <c r="C146" s="113">
        <v>144</v>
      </c>
      <c r="D146" s="113">
        <v>0</v>
      </c>
      <c r="E146" s="9">
        <v>16</v>
      </c>
      <c r="F146" s="61">
        <v>93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59">
        <f t="shared" si="9"/>
        <v>93</v>
      </c>
    </row>
    <row r="147" spans="1:13" ht="12.75" customHeight="1">
      <c r="A147" s="60" t="s">
        <v>101</v>
      </c>
      <c r="B147" s="114">
        <v>150</v>
      </c>
      <c r="C147" s="115">
        <v>150</v>
      </c>
      <c r="D147" s="115">
        <v>0</v>
      </c>
      <c r="E147" s="9">
        <v>11</v>
      </c>
      <c r="F147" s="61">
        <v>110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59">
        <f t="shared" si="9"/>
        <v>110</v>
      </c>
    </row>
    <row r="148" spans="1:13" ht="12.75" customHeight="1">
      <c r="A148" s="109" t="s">
        <v>140</v>
      </c>
      <c r="B148" s="112">
        <v>219</v>
      </c>
      <c r="C148" s="116">
        <v>0</v>
      </c>
      <c r="D148" s="116">
        <v>219</v>
      </c>
      <c r="E148" s="9">
        <v>29</v>
      </c>
      <c r="F148" s="61">
        <v>123</v>
      </c>
      <c r="G148" s="62">
        <v>0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59">
        <f t="shared" si="9"/>
        <v>123</v>
      </c>
    </row>
    <row r="149" spans="1:13" ht="12.75" customHeight="1">
      <c r="A149" s="60" t="s">
        <v>103</v>
      </c>
      <c r="B149" s="2">
        <v>340</v>
      </c>
      <c r="C149" s="9">
        <v>340</v>
      </c>
      <c r="D149" s="9">
        <v>0</v>
      </c>
      <c r="E149" s="9">
        <v>34</v>
      </c>
      <c r="F149" s="61">
        <v>251</v>
      </c>
      <c r="G149" s="62">
        <v>0</v>
      </c>
      <c r="H149" s="62">
        <v>0</v>
      </c>
      <c r="I149" s="62">
        <v>0</v>
      </c>
      <c r="J149" s="62">
        <v>0</v>
      </c>
      <c r="K149" s="62">
        <v>0</v>
      </c>
      <c r="L149" s="62">
        <v>0</v>
      </c>
      <c r="M149" s="59">
        <f t="shared" si="9"/>
        <v>251</v>
      </c>
    </row>
    <row r="150" spans="1:13" ht="12.75" customHeight="1">
      <c r="A150" s="60" t="s">
        <v>104</v>
      </c>
      <c r="B150" s="2">
        <v>46</v>
      </c>
      <c r="C150" s="9">
        <v>43</v>
      </c>
      <c r="D150" s="9">
        <v>3</v>
      </c>
      <c r="E150" s="9">
        <v>2</v>
      </c>
      <c r="F150" s="61">
        <v>9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59">
        <f t="shared" si="9"/>
        <v>9</v>
      </c>
    </row>
    <row r="151" spans="1:13" ht="12.75" customHeight="1">
      <c r="A151" s="60" t="s">
        <v>105</v>
      </c>
      <c r="B151" s="2">
        <v>42</v>
      </c>
      <c r="C151" s="9">
        <v>24</v>
      </c>
      <c r="D151" s="9">
        <v>18</v>
      </c>
      <c r="E151" s="9">
        <v>0</v>
      </c>
      <c r="F151" s="61">
        <v>44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59">
        <f t="shared" si="9"/>
        <v>44</v>
      </c>
    </row>
    <row r="152" spans="1:13" ht="12.75" customHeight="1">
      <c r="A152" s="60" t="s">
        <v>107</v>
      </c>
      <c r="B152" s="2">
        <v>75</v>
      </c>
      <c r="C152" s="9">
        <v>61</v>
      </c>
      <c r="D152" s="9">
        <v>14</v>
      </c>
      <c r="E152" s="9">
        <v>27</v>
      </c>
      <c r="F152" s="61">
        <v>56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59">
        <f t="shared" si="9"/>
        <v>56</v>
      </c>
    </row>
    <row r="153" spans="1:13" ht="12.75" customHeight="1">
      <c r="A153" s="60" t="s">
        <v>108</v>
      </c>
      <c r="B153" s="2">
        <v>137</v>
      </c>
      <c r="C153" s="9">
        <v>137</v>
      </c>
      <c r="D153" s="9">
        <v>0</v>
      </c>
      <c r="E153" s="9">
        <v>78</v>
      </c>
      <c r="F153" s="61">
        <v>48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62">
        <v>0</v>
      </c>
      <c r="M153" s="59">
        <f t="shared" si="9"/>
        <v>48</v>
      </c>
    </row>
    <row r="154" spans="1:13" ht="12.75" customHeight="1">
      <c r="A154" s="60" t="s">
        <v>110</v>
      </c>
      <c r="B154" s="2">
        <v>77</v>
      </c>
      <c r="C154" s="9">
        <v>77</v>
      </c>
      <c r="D154" s="9">
        <v>0</v>
      </c>
      <c r="E154" s="9">
        <v>1</v>
      </c>
      <c r="F154" s="61">
        <v>61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59">
        <f t="shared" si="9"/>
        <v>61</v>
      </c>
    </row>
    <row r="155" spans="1:13" ht="12.75" customHeight="1">
      <c r="A155" s="109" t="s">
        <v>141</v>
      </c>
      <c r="B155" s="2">
        <v>274</v>
      </c>
      <c r="C155" s="9">
        <v>204</v>
      </c>
      <c r="D155" s="9">
        <v>70</v>
      </c>
      <c r="E155" s="9">
        <v>6</v>
      </c>
      <c r="F155" s="61">
        <v>101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59">
        <f t="shared" si="9"/>
        <v>101</v>
      </c>
    </row>
    <row r="156" spans="1:13" ht="12.75" customHeight="1">
      <c r="A156" s="60" t="s">
        <v>111</v>
      </c>
      <c r="B156" s="2">
        <v>54</v>
      </c>
      <c r="C156" s="9">
        <v>54</v>
      </c>
      <c r="D156" s="9">
        <v>0</v>
      </c>
      <c r="E156" s="9">
        <v>3</v>
      </c>
      <c r="F156" s="61">
        <v>20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59">
        <f t="shared" si="9"/>
        <v>20</v>
      </c>
    </row>
    <row r="157" spans="1:13" ht="12.75" customHeight="1">
      <c r="A157" s="60" t="s">
        <v>113</v>
      </c>
      <c r="B157" s="2">
        <v>29</v>
      </c>
      <c r="C157" s="9">
        <v>9</v>
      </c>
      <c r="D157" s="9">
        <v>20</v>
      </c>
      <c r="E157" s="9">
        <v>29</v>
      </c>
      <c r="F157" s="61">
        <v>7</v>
      </c>
      <c r="G157" s="62">
        <v>0</v>
      </c>
      <c r="H157" s="62">
        <v>0</v>
      </c>
      <c r="I157" s="62">
        <v>0</v>
      </c>
      <c r="J157" s="62">
        <v>0</v>
      </c>
      <c r="K157" s="62">
        <v>0</v>
      </c>
      <c r="L157" s="62">
        <v>0</v>
      </c>
      <c r="M157" s="59">
        <f t="shared" si="9"/>
        <v>7</v>
      </c>
    </row>
    <row r="158" spans="1:13" ht="12.75" customHeight="1">
      <c r="A158" s="117" t="s">
        <v>142</v>
      </c>
      <c r="B158" s="110">
        <v>61</v>
      </c>
      <c r="C158" s="43">
        <v>61</v>
      </c>
      <c r="D158" s="43">
        <v>0</v>
      </c>
      <c r="E158" s="43">
        <v>2</v>
      </c>
      <c r="F158" s="118">
        <v>43</v>
      </c>
      <c r="G158" s="119">
        <v>0</v>
      </c>
      <c r="H158" s="119">
        <v>0</v>
      </c>
      <c r="I158" s="119">
        <v>0</v>
      </c>
      <c r="J158" s="119">
        <v>0</v>
      </c>
      <c r="K158" s="119">
        <v>0</v>
      </c>
      <c r="L158" s="120">
        <v>0</v>
      </c>
      <c r="M158" s="59">
        <f t="shared" si="9"/>
        <v>43</v>
      </c>
    </row>
    <row r="159" spans="1:13" ht="12.75" customHeight="1">
      <c r="A159" s="121"/>
      <c r="B159" s="82"/>
      <c r="C159" s="121"/>
      <c r="D159" s="44"/>
      <c r="E159" s="44"/>
      <c r="F159" s="44"/>
      <c r="G159" s="44"/>
      <c r="H159" s="44"/>
      <c r="I159" s="44"/>
      <c r="J159" s="44"/>
      <c r="K159" s="44"/>
      <c r="L159" s="44"/>
      <c r="M159" s="44"/>
    </row>
    <row r="160" spans="1:13" ht="12.75" customHeight="1">
      <c r="A160" s="122" t="s">
        <v>116</v>
      </c>
      <c r="B160" s="123"/>
      <c r="C160" s="124"/>
      <c r="D160" s="45"/>
      <c r="E160" s="45"/>
      <c r="F160" s="45"/>
      <c r="G160" s="45"/>
      <c r="H160" s="45"/>
      <c r="I160" s="45"/>
      <c r="J160" s="45"/>
      <c r="K160" s="45"/>
      <c r="L160" s="45"/>
      <c r="M160" s="45"/>
    </row>
    <row r="161" spans="1:9" ht="12.75" customHeight="1">
      <c r="A161" s="122" t="s">
        <v>47</v>
      </c>
      <c r="B161" s="20"/>
      <c r="C161" s="44"/>
      <c r="D161" s="44"/>
      <c r="E161" s="44"/>
      <c r="F161" s="44"/>
      <c r="G161" s="44"/>
      <c r="H161" s="44"/>
      <c r="I161" s="44"/>
    </row>
    <row r="162" spans="1:9" ht="12.75" customHeight="1">
      <c r="A162" s="44"/>
      <c r="B162" s="20"/>
      <c r="C162" s="44"/>
      <c r="D162" s="44"/>
      <c r="E162" s="44"/>
      <c r="F162" s="44"/>
      <c r="G162" s="44"/>
      <c r="H162" s="44"/>
      <c r="I162" s="44"/>
    </row>
    <row r="163" spans="1:9" ht="12.75" customHeight="1">
      <c r="A163" s="44"/>
      <c r="B163" s="20"/>
      <c r="C163" s="44"/>
      <c r="D163" s="44"/>
      <c r="E163" s="44"/>
      <c r="F163" s="44"/>
      <c r="G163" s="44"/>
      <c r="H163" s="44"/>
      <c r="I163" s="44"/>
    </row>
    <row r="164" spans="1:9" ht="12.75" customHeight="1">
      <c r="A164" s="44"/>
      <c r="B164" s="20"/>
      <c r="C164" s="44"/>
      <c r="D164" s="44"/>
      <c r="E164" s="44"/>
      <c r="F164" s="44"/>
      <c r="G164" s="44"/>
      <c r="H164" s="44"/>
      <c r="I164" s="44"/>
    </row>
    <row r="165" spans="1:9" ht="12.75" customHeight="1">
      <c r="A165" s="44"/>
    </row>
    <row r="166" spans="1:9" ht="12.75" customHeight="1"/>
    <row r="167" spans="1:9" ht="12.75" customHeight="1"/>
    <row r="168" spans="1:9" ht="12.75" customHeight="1"/>
    <row r="169" spans="1:9" ht="12.75" customHeight="1"/>
    <row r="170" spans="1:9" ht="12.75" customHeight="1"/>
    <row r="171" spans="1:9" ht="12.75" customHeight="1"/>
    <row r="172" spans="1:9" ht="12.75" customHeight="1"/>
    <row r="173" spans="1:9" ht="12.75" customHeight="1"/>
    <row r="174" spans="1:9" ht="12.75" customHeight="1"/>
    <row r="175" spans="1:9" ht="12.75" customHeight="1"/>
    <row r="176" spans="1: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</sheetData>
  <mergeCells count="7">
    <mergeCell ref="A2:L2"/>
    <mergeCell ref="B57:E57"/>
    <mergeCell ref="F57:M57"/>
    <mergeCell ref="B118:E118"/>
    <mergeCell ref="F118:M118"/>
    <mergeCell ref="A55:L55"/>
    <mergeCell ref="A116:L116"/>
  </mergeCells>
  <phoneticPr fontId="10" type="noConversion"/>
  <pageMargins left="0.54" right="0.25" top="0.53" bottom="0.5" header="0.5" footer="0.5"/>
  <pageSetup scale="63" orientation="landscape" r:id="rId1"/>
  <headerFooter alignWithMargins="0"/>
  <rowBreaks count="2" manualBreakCount="2">
    <brk id="53" max="12" man="1"/>
    <brk id="114" max="12" man="1"/>
  </rowBreaks>
  <ignoredErrors>
    <ignoredError sqref="M10:M25 M27:M33 M35 M39:M52 M63:M65 M82:M86 M90:M102 M107:M113 M124:M129 M67:M78 M158 M134:M139 M141:M147 M149:M154 M1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81 - HCT and Degrees at S</vt:lpstr>
      <vt:lpstr>'Table 81 - HCT and Degrees at S'!Print_Area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Jeffrey Smith</cp:lastModifiedBy>
  <cp:lastPrinted>2010-03-10T22:10:41Z</cp:lastPrinted>
  <dcterms:created xsi:type="dcterms:W3CDTF">2002-09-26T21:43:44Z</dcterms:created>
  <dcterms:modified xsi:type="dcterms:W3CDTF">2010-03-10T22:11:31Z</dcterms:modified>
</cp:coreProperties>
</file>