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65" windowWidth="12120" windowHeight="9090" activeTab="0"/>
  </bookViews>
  <sheets>
    <sheet name="Table 70 - UG from Mo - Public " sheetId="1" r:id="rId1"/>
  </sheets>
  <definedNames>
    <definedName name="JETSET">'Table 70 - UG from Mo - Public '!$A$2:$P$91</definedName>
    <definedName name="_xlnm.Print_Area" localSheetId="0">'Table 70 - UG from Mo - Public '!$A$1:$V$139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<sst xmlns="http://schemas.openxmlformats.org/spreadsheetml/2006/main" count="264" uniqueCount="159">
  <si>
    <t>ST. LOUIS-</t>
  </si>
  <si>
    <t xml:space="preserve">ST. LOUIS - </t>
  </si>
  <si>
    <t>EAST</t>
  </si>
  <si>
    <t>JEFFER-</t>
  </si>
  <si>
    <t>LINN</t>
  </si>
  <si>
    <t>BLUE</t>
  </si>
  <si>
    <t>LONG-</t>
  </si>
  <si>
    <t>MAPLE</t>
  </si>
  <si>
    <t xml:space="preserve">PENN </t>
  </si>
  <si>
    <t>MINERAL</t>
  </si>
  <si>
    <t>NORTH</t>
  </si>
  <si>
    <t>OZARKS</t>
  </si>
  <si>
    <t>STATE</t>
  </si>
  <si>
    <t>ST.</t>
  </si>
  <si>
    <t>FLO.</t>
  </si>
  <si>
    <t>FOREST</t>
  </si>
  <si>
    <t>WEST</t>
  </si>
  <si>
    <t>THREE</t>
  </si>
  <si>
    <t>CROWDER</t>
  </si>
  <si>
    <t>CENTRAL</t>
  </si>
  <si>
    <t>SON</t>
  </si>
  <si>
    <t>RIVER</t>
  </si>
  <si>
    <t>VIEW</t>
  </si>
  <si>
    <t>WOODS</t>
  </si>
  <si>
    <t>VALLEY</t>
  </si>
  <si>
    <t>AREA</t>
  </si>
  <si>
    <t>MOBERLY</t>
  </si>
  <si>
    <t>TECH.</t>
  </si>
  <si>
    <t>FAIR</t>
  </si>
  <si>
    <t>CHARLES</t>
  </si>
  <si>
    <t>PARK</t>
  </si>
  <si>
    <t>MERAMEC</t>
  </si>
  <si>
    <t>PLAINS</t>
  </si>
  <si>
    <t>RIVERS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</si>
  <si>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</si>
  <si>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</si>
  <si>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</si>
  <si>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</si>
  <si>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</si>
  <si>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</si>
  <si>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</si>
  <si>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</si>
  <si>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</si>
  <si>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</si>
  <si>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</si>
  <si>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</si>
  <si>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</si>
  <si>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</si>
  <si>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</si>
  <si>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</si>
  <si>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</si>
  <si>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</si>
  <si>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</si>
  <si>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</si>
  <si>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</si>
  <si>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</si>
  <si>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</si>
  <si>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</si>
  <si>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</si>
  <si>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</si>
  <si>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</si>
  <si>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</si>
  <si>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</si>
  <si>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</si>
  <si>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</si>
  <si>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</si>
  <si>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</si>
  <si>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</si>
  <si>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</si>
  <si>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</si>
  <si>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</si>
  <si>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</si>
  <si>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</si>
  <si>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</si>
  <si>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</si>
  <si>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</si>
  <si>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</si>
  <si>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</si>
  <si>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</si>
  <si>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</si>
  <si>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</si>
  <si>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</si>
  <si>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</si>
  <si>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</si>
  <si>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</si>
  <si>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</si>
  <si>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</si>
  <si>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</si>
  <si>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</si>
  <si>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LINCOLN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</si>
  <si>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</si>
  <si>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</si>
  <si>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</si>
  <si>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</si>
  <si>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</si>
  <si>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</si>
  <si>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</si>
  <si>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</si>
  <si>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</si>
  <si>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</si>
  <si>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</si>
  <si>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</si>
  <si>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</si>
  <si>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</si>
  <si>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</si>
  <si>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</si>
  <si>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</si>
  <si>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</si>
  <si>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</si>
  <si>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</si>
  <si>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</si>
  <si>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</si>
  <si>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</si>
  <si>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</si>
  <si>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</si>
  <si>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</si>
  <si>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</si>
  <si>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</si>
  <si>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</si>
  <si>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</si>
  <si>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</si>
  <si>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</si>
  <si>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</si>
  <si>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</si>
  <si>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</si>
  <si>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</si>
  <si>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</si>
  <si>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</si>
  <si>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</si>
  <si>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</si>
  <si>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</si>
  <si>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</si>
  <si>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</si>
  <si>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</si>
  <si>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</si>
  <si>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</si>
  <si>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</si>
  <si>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</si>
  <si>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</si>
  <si>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</si>
  <si>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</si>
  <si>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</si>
  <si>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</si>
  <si>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</si>
  <si>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</si>
  <si>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 xml:space="preserve">  TOTAL</t>
  </si>
  <si>
    <t>TABLE 70</t>
  </si>
  <si>
    <t>TABLE 70 (CONT)</t>
  </si>
  <si>
    <t>SOURCE:  Enhanced Missouri Student Achievement Study</t>
  </si>
  <si>
    <t>MSU-</t>
  </si>
  <si>
    <t>TOTAL UNDERGRADUATE ENROLLMENT AT PUBLIC CERTIFICATE AND ASSOCIATE DEGREE-GRANTING INSTITUTIONS, BY MISSOURI COUNTY, FALL 2006</t>
  </si>
  <si>
    <t>CHARTON</t>
  </si>
  <si>
    <t>MCC -</t>
  </si>
  <si>
    <t>BUS &amp;</t>
  </si>
  <si>
    <t>TECH</t>
  </si>
  <si>
    <t>LACIEDE</t>
  </si>
  <si>
    <t>SCOT</t>
  </si>
  <si>
    <t>SHUYLER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</si>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</sst>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</numFmts>
  <fonts count="6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5">
    <xf numFmtId="2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0"/>
  <sheetViews>
    <sheetView tabSelected="1" showOutlineSymbols="0" zoomScale="87" zoomScaleNormal="87" workbookViewId="0" topLeftCell="A116">
      <selection activeCell="N143" sqref="N143"/>
    </sheetView>
  </sheetViews>
  <sheetFormatPr defaultColWidth="9.59765625" defaultRowHeight="10.5"/>
  <cols>
    <col min="1" max="1" width="21.19921875" style="2" customWidth="1"/>
    <col min="2" max="2" width="12.796875" style="2" customWidth="1"/>
    <col min="3" max="3" width="12" style="2" customWidth="1"/>
    <col min="4" max="4" width="10.59765625" style="2" customWidth="1"/>
    <col min="5" max="5" width="8.796875" style="2" customWidth="1"/>
    <col min="6" max="7" width="8" style="2" customWidth="1"/>
    <col min="8" max="8" width="8.19921875" style="2" customWidth="1"/>
    <col min="9" max="9" width="9.59765625" style="2" customWidth="1"/>
    <col min="10" max="10" width="10.19921875" style="2" customWidth="1"/>
    <col min="11" max="11" width="11.59765625" style="2" customWidth="1"/>
    <col min="12" max="12" width="12.3984375" style="2" customWidth="1"/>
    <col min="13" max="13" width="9.3984375" style="2" customWidth="1"/>
    <col min="14" max="14" width="12" style="2" customWidth="1"/>
    <col min="15" max="15" width="10.59765625" style="2" customWidth="1"/>
    <col min="16" max="16" width="12" style="2" customWidth="1"/>
    <col min="17" max="17" width="12.3984375" style="2" customWidth="1"/>
    <col min="18" max="19" width="13.796875" style="2" customWidth="1"/>
    <col min="20" max="20" width="8.796875" style="2" customWidth="1"/>
    <col min="21" max="21" width="9.3984375" style="2" customWidth="1"/>
    <col min="22" max="22" width="9.19921875" style="2" customWidth="1"/>
    <col min="23" max="23" width="8.796875" style="2" customWidth="1"/>
    <col min="24" max="16384" width="15.796875" style="2" customWidth="1"/>
  </cols>
  <sheetData>
    <row r="1" ht="12.75" customHeight="1">
      <c r="A1" s="2" t="s">
        <v>146</v>
      </c>
    </row>
    <row r="2" ht="12.75" customHeight="1">
      <c r="A2" s="2" t="s">
        <v>150</v>
      </c>
    </row>
    <row r="3" ht="12.75" customHeight="1" thickBot="1"/>
    <row r="4" spans="1:22" ht="12.75" customHeight="1" thickTop="1">
      <c r="A4" s="3"/>
      <c r="B4" s="3"/>
      <c r="C4" s="3"/>
      <c r="D4" s="3"/>
      <c r="E4" s="3"/>
      <c r="F4" s="9" t="s">
        <v>152</v>
      </c>
      <c r="G4" s="9" t="s">
        <v>152</v>
      </c>
      <c r="H4" s="9" t="s">
        <v>152</v>
      </c>
      <c r="I4" s="9" t="s">
        <v>152</v>
      </c>
      <c r="J4" s="9" t="s">
        <v>152</v>
      </c>
      <c r="K4" s="3"/>
      <c r="L4" s="3"/>
      <c r="M4" s="11" t="s">
        <v>149</v>
      </c>
      <c r="N4" s="3"/>
      <c r="O4" s="3"/>
      <c r="P4" s="3"/>
      <c r="Q4" s="9" t="s">
        <v>0</v>
      </c>
      <c r="R4" s="9" t="s">
        <v>1</v>
      </c>
      <c r="S4" s="10"/>
      <c r="T4" s="10"/>
      <c r="U4" s="3"/>
      <c r="V4" s="3"/>
    </row>
    <row r="5" spans="3:21" ht="12.75" customHeight="1">
      <c r="C5" s="4" t="s">
        <v>2</v>
      </c>
      <c r="D5" s="4" t="s">
        <v>3</v>
      </c>
      <c r="E5" s="4" t="s">
        <v>4</v>
      </c>
      <c r="F5" s="4" t="s">
        <v>5</v>
      </c>
      <c r="G5" s="4" t="s">
        <v>153</v>
      </c>
      <c r="H5" s="4" t="s">
        <v>6</v>
      </c>
      <c r="I5" s="4" t="s">
        <v>7</v>
      </c>
      <c r="J5" s="4" t="s">
        <v>8</v>
      </c>
      <c r="K5" s="4" t="s">
        <v>9</v>
      </c>
      <c r="M5" s="4" t="s">
        <v>16</v>
      </c>
      <c r="N5" s="4" t="s">
        <v>10</v>
      </c>
      <c r="O5" s="4" t="s">
        <v>11</v>
      </c>
      <c r="P5" s="4" t="s">
        <v>13</v>
      </c>
      <c r="Q5" s="4" t="s">
        <v>14</v>
      </c>
      <c r="R5" s="4" t="s">
        <v>15</v>
      </c>
      <c r="S5" s="12" t="s">
        <v>1</v>
      </c>
      <c r="T5" s="12" t="s">
        <v>12</v>
      </c>
      <c r="U5" s="4" t="s">
        <v>17</v>
      </c>
    </row>
    <row r="6" spans="1:22" ht="12.75" customHeight="1">
      <c r="A6" s="13"/>
      <c r="B6" s="5" t="s">
        <v>18</v>
      </c>
      <c r="C6" s="5" t="s">
        <v>19</v>
      </c>
      <c r="D6" s="5" t="s">
        <v>20</v>
      </c>
      <c r="E6" s="5" t="s">
        <v>12</v>
      </c>
      <c r="F6" s="5" t="s">
        <v>21</v>
      </c>
      <c r="G6" s="5" t="s">
        <v>154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32</v>
      </c>
      <c r="N6" s="5" t="s">
        <v>19</v>
      </c>
      <c r="O6" s="5" t="s">
        <v>27</v>
      </c>
      <c r="P6" s="5" t="s">
        <v>29</v>
      </c>
      <c r="Q6" s="5" t="s">
        <v>24</v>
      </c>
      <c r="R6" s="5" t="s">
        <v>30</v>
      </c>
      <c r="S6" s="5" t="s">
        <v>31</v>
      </c>
      <c r="T6" s="5" t="s">
        <v>28</v>
      </c>
      <c r="U6" s="5" t="s">
        <v>33</v>
      </c>
      <c r="V6" s="5" t="s">
        <v>34</v>
      </c>
    </row>
    <row r="7" spans="1:22" ht="12.75" customHeight="1">
      <c r="A7" s="1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"/>
      <c r="N7" s="6"/>
      <c r="O7" s="6"/>
      <c r="P7" s="6"/>
      <c r="Q7" s="6"/>
      <c r="R7" s="6"/>
      <c r="S7" s="6"/>
      <c r="T7" s="6"/>
      <c r="U7" s="6"/>
      <c r="V7" s="6"/>
    </row>
    <row r="8" spans="1:22" ht="12.75" customHeight="1">
      <c r="A8" s="2" t="s">
        <v>35</v>
      </c>
      <c r="B8" s="7">
        <v>1</v>
      </c>
      <c r="C8" s="7">
        <v>0</v>
      </c>
      <c r="D8" s="7">
        <v>4</v>
      </c>
      <c r="E8" s="7">
        <v>4</v>
      </c>
      <c r="F8" s="7">
        <v>0</v>
      </c>
      <c r="G8" s="2">
        <v>0</v>
      </c>
      <c r="H8" s="7">
        <v>2</v>
      </c>
      <c r="I8" s="7">
        <v>0</v>
      </c>
      <c r="J8" s="7">
        <v>2</v>
      </c>
      <c r="K8" s="7">
        <v>0</v>
      </c>
      <c r="L8" s="7">
        <v>272</v>
      </c>
      <c r="M8" s="7">
        <v>0</v>
      </c>
      <c r="N8" s="7">
        <v>5</v>
      </c>
      <c r="O8" s="7">
        <v>1</v>
      </c>
      <c r="P8" s="7">
        <v>1</v>
      </c>
      <c r="Q8" s="7">
        <v>0</v>
      </c>
      <c r="R8" s="7">
        <v>2</v>
      </c>
      <c r="S8" s="7">
        <v>0</v>
      </c>
      <c r="T8" s="7">
        <v>4</v>
      </c>
      <c r="U8" s="7">
        <v>0</v>
      </c>
      <c r="V8" s="2">
        <f aca="true" t="shared" si="0" ref="V8:V39">SUM(B8:U8)</f>
        <v>298</v>
      </c>
    </row>
    <row r="9" spans="1:22" ht="12.75" customHeight="1">
      <c r="A9" s="2" t="s">
        <v>36</v>
      </c>
      <c r="B9" s="7">
        <v>0</v>
      </c>
      <c r="C9" s="7">
        <v>0</v>
      </c>
      <c r="D9" s="7">
        <v>0</v>
      </c>
      <c r="E9" s="7">
        <v>1</v>
      </c>
      <c r="F9" s="7">
        <v>0</v>
      </c>
      <c r="G9" s="2">
        <v>0</v>
      </c>
      <c r="H9" s="7">
        <v>0</v>
      </c>
      <c r="I9" s="7">
        <v>1</v>
      </c>
      <c r="J9" s="7">
        <v>4</v>
      </c>
      <c r="K9" s="7">
        <v>0</v>
      </c>
      <c r="L9" s="7">
        <v>0</v>
      </c>
      <c r="M9" s="7">
        <v>0</v>
      </c>
      <c r="N9" s="7">
        <v>15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0</v>
      </c>
      <c r="V9" s="2">
        <f t="shared" si="0"/>
        <v>22</v>
      </c>
    </row>
    <row r="10" spans="1:22" ht="12.75" customHeight="1">
      <c r="A10" s="2" t="s">
        <v>37</v>
      </c>
      <c r="B10" s="7">
        <v>0</v>
      </c>
      <c r="C10" s="7">
        <v>0</v>
      </c>
      <c r="D10" s="7">
        <v>0</v>
      </c>
      <c r="E10" s="7">
        <v>1</v>
      </c>
      <c r="F10" s="7">
        <v>0</v>
      </c>
      <c r="G10" s="2">
        <v>0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0</v>
      </c>
      <c r="N10" s="7">
        <v>11</v>
      </c>
      <c r="O10" s="7">
        <v>2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2">
        <f t="shared" si="0"/>
        <v>15</v>
      </c>
    </row>
    <row r="11" spans="1:22" ht="12.75" customHeight="1">
      <c r="A11" s="2" t="s">
        <v>38</v>
      </c>
      <c r="B11" s="7">
        <v>0</v>
      </c>
      <c r="C11" s="7">
        <v>0</v>
      </c>
      <c r="D11" s="7">
        <v>0</v>
      </c>
      <c r="E11" s="7">
        <v>21</v>
      </c>
      <c r="F11" s="7">
        <v>0</v>
      </c>
      <c r="G11" s="2">
        <v>0</v>
      </c>
      <c r="H11" s="7">
        <v>0</v>
      </c>
      <c r="I11" s="7">
        <v>0</v>
      </c>
      <c r="J11" s="7">
        <v>1</v>
      </c>
      <c r="K11" s="7">
        <v>0</v>
      </c>
      <c r="L11" s="7">
        <v>358</v>
      </c>
      <c r="M11" s="7">
        <v>0</v>
      </c>
      <c r="N11" s="7">
        <v>0</v>
      </c>
      <c r="O11" s="7">
        <v>6</v>
      </c>
      <c r="P11" s="7">
        <v>3</v>
      </c>
      <c r="Q11" s="7">
        <v>0</v>
      </c>
      <c r="R11" s="7">
        <v>3</v>
      </c>
      <c r="S11" s="7">
        <v>6</v>
      </c>
      <c r="T11" s="7">
        <v>0</v>
      </c>
      <c r="U11" s="7">
        <v>0</v>
      </c>
      <c r="V11" s="2">
        <f t="shared" si="0"/>
        <v>398</v>
      </c>
    </row>
    <row r="12" spans="1:22" ht="12.75" customHeight="1">
      <c r="A12" s="2" t="s">
        <v>39</v>
      </c>
      <c r="B12" s="7">
        <v>329</v>
      </c>
      <c r="C12" s="7">
        <v>0</v>
      </c>
      <c r="D12" s="7">
        <v>0</v>
      </c>
      <c r="E12" s="7">
        <v>1</v>
      </c>
      <c r="F12" s="7">
        <v>0</v>
      </c>
      <c r="G12" s="2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2">
        <f t="shared" si="0"/>
        <v>405</v>
      </c>
    </row>
    <row r="13" spans="1:22" ht="12.75" customHeight="1">
      <c r="A13" s="2" t="s">
        <v>40</v>
      </c>
      <c r="B13" s="7">
        <v>43</v>
      </c>
      <c r="C13" s="7">
        <v>0</v>
      </c>
      <c r="D13" s="7">
        <v>0</v>
      </c>
      <c r="E13" s="7">
        <v>0</v>
      </c>
      <c r="F13" s="7">
        <v>0</v>
      </c>
      <c r="G13" s="2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17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2">
        <f t="shared" si="0"/>
        <v>61</v>
      </c>
    </row>
    <row r="14" spans="1:22" ht="12.75" customHeight="1">
      <c r="A14" s="2" t="s">
        <v>41</v>
      </c>
      <c r="B14" s="7">
        <v>34</v>
      </c>
      <c r="C14" s="7">
        <v>0</v>
      </c>
      <c r="D14" s="7">
        <v>0</v>
      </c>
      <c r="E14" s="7">
        <v>0</v>
      </c>
      <c r="F14" s="7">
        <v>0</v>
      </c>
      <c r="G14" s="2">
        <v>4</v>
      </c>
      <c r="H14" s="7">
        <v>21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4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2">
        <f t="shared" si="0"/>
        <v>69</v>
      </c>
    </row>
    <row r="15" spans="1:22" ht="12.75" customHeight="1">
      <c r="A15" s="2" t="s">
        <v>42</v>
      </c>
      <c r="B15" s="7">
        <v>0</v>
      </c>
      <c r="C15" s="7">
        <v>0</v>
      </c>
      <c r="D15" s="7">
        <v>0</v>
      </c>
      <c r="E15" s="7">
        <v>2</v>
      </c>
      <c r="F15" s="7">
        <v>0</v>
      </c>
      <c r="G15" s="2">
        <v>0</v>
      </c>
      <c r="H15" s="7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19</v>
      </c>
      <c r="P15" s="7">
        <v>0</v>
      </c>
      <c r="Q15" s="7">
        <v>0</v>
      </c>
      <c r="R15" s="7">
        <v>0</v>
      </c>
      <c r="S15" s="7">
        <v>0</v>
      </c>
      <c r="T15" s="7">
        <v>268</v>
      </c>
      <c r="U15" s="7">
        <v>0</v>
      </c>
      <c r="V15" s="2">
        <f t="shared" si="0"/>
        <v>291</v>
      </c>
    </row>
    <row r="16" spans="1:22" ht="12.75" customHeight="1">
      <c r="A16" s="2" t="s">
        <v>43</v>
      </c>
      <c r="B16" s="7">
        <v>0</v>
      </c>
      <c r="C16" s="7">
        <v>0</v>
      </c>
      <c r="D16" s="7">
        <v>3</v>
      </c>
      <c r="E16" s="7">
        <v>2</v>
      </c>
      <c r="F16" s="7">
        <v>0</v>
      </c>
      <c r="G16" s="2">
        <v>0</v>
      </c>
      <c r="H16" s="7">
        <v>0</v>
      </c>
      <c r="I16" s="7">
        <v>0</v>
      </c>
      <c r="J16" s="7">
        <v>0</v>
      </c>
      <c r="K16" s="7">
        <v>55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25</v>
      </c>
      <c r="V16" s="2">
        <f t="shared" si="0"/>
        <v>86</v>
      </c>
    </row>
    <row r="17" spans="1:22" ht="12.75" customHeight="1">
      <c r="A17" s="2" t="s">
        <v>44</v>
      </c>
      <c r="B17" s="7">
        <v>1</v>
      </c>
      <c r="C17" s="7">
        <v>2</v>
      </c>
      <c r="D17" s="7">
        <v>4</v>
      </c>
      <c r="E17" s="7">
        <v>86</v>
      </c>
      <c r="F17" s="7">
        <v>0</v>
      </c>
      <c r="G17" s="2">
        <v>0</v>
      </c>
      <c r="H17" s="7">
        <v>2</v>
      </c>
      <c r="I17" s="7">
        <v>1</v>
      </c>
      <c r="J17" s="7">
        <v>0</v>
      </c>
      <c r="K17" s="7">
        <v>0</v>
      </c>
      <c r="L17" s="7">
        <v>1147</v>
      </c>
      <c r="M17" s="7">
        <v>2</v>
      </c>
      <c r="N17" s="7">
        <v>1</v>
      </c>
      <c r="O17" s="7">
        <v>11</v>
      </c>
      <c r="P17" s="7">
        <v>2</v>
      </c>
      <c r="Q17" s="7">
        <v>6</v>
      </c>
      <c r="R17" s="7">
        <v>11</v>
      </c>
      <c r="S17" s="7">
        <v>13</v>
      </c>
      <c r="T17" s="7">
        <v>35</v>
      </c>
      <c r="U17" s="7">
        <v>1</v>
      </c>
      <c r="V17" s="2">
        <f t="shared" si="0"/>
        <v>1325</v>
      </c>
    </row>
    <row r="18" spans="1:22" ht="12.75" customHeight="1">
      <c r="A18" s="2" t="s">
        <v>45</v>
      </c>
      <c r="B18" s="7">
        <v>0</v>
      </c>
      <c r="C18" s="7">
        <v>1</v>
      </c>
      <c r="D18" s="7">
        <v>0</v>
      </c>
      <c r="E18" s="7">
        <v>1</v>
      </c>
      <c r="F18" s="7">
        <v>3</v>
      </c>
      <c r="G18" s="2">
        <v>8</v>
      </c>
      <c r="H18" s="7">
        <v>1</v>
      </c>
      <c r="I18" s="7">
        <v>13</v>
      </c>
      <c r="J18" s="7">
        <v>25</v>
      </c>
      <c r="K18" s="7">
        <v>2</v>
      </c>
      <c r="L18" s="7">
        <v>7</v>
      </c>
      <c r="M18" s="7">
        <v>0</v>
      </c>
      <c r="N18" s="7">
        <v>27</v>
      </c>
      <c r="O18" s="7">
        <v>1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2">
        <f t="shared" si="0"/>
        <v>91</v>
      </c>
    </row>
    <row r="19" spans="1:22" ht="12.75" customHeight="1">
      <c r="A19" s="2" t="s">
        <v>46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2">
        <v>0</v>
      </c>
      <c r="H19" s="7">
        <v>0</v>
      </c>
      <c r="I19" s="7">
        <v>0</v>
      </c>
      <c r="J19" s="7">
        <v>0</v>
      </c>
      <c r="K19" s="7">
        <v>6</v>
      </c>
      <c r="L19" s="7">
        <v>1</v>
      </c>
      <c r="M19" s="7">
        <v>0</v>
      </c>
      <c r="N19" s="7">
        <v>0</v>
      </c>
      <c r="O19" s="7">
        <v>10</v>
      </c>
      <c r="P19" s="7">
        <v>0</v>
      </c>
      <c r="Q19" s="7">
        <v>1</v>
      </c>
      <c r="R19" s="7">
        <v>0</v>
      </c>
      <c r="S19" s="7">
        <v>3</v>
      </c>
      <c r="T19" s="7">
        <v>0</v>
      </c>
      <c r="U19" s="7">
        <v>979</v>
      </c>
      <c r="V19" s="2">
        <f t="shared" si="0"/>
        <v>1001</v>
      </c>
    </row>
    <row r="20" spans="1:22" ht="12.75" customHeight="1">
      <c r="A20" s="2" t="s">
        <v>47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2">
        <v>2</v>
      </c>
      <c r="H20" s="7">
        <v>2</v>
      </c>
      <c r="I20" s="7">
        <v>8</v>
      </c>
      <c r="J20" s="7">
        <v>2</v>
      </c>
      <c r="K20" s="7">
        <v>0</v>
      </c>
      <c r="L20" s="7">
        <v>0</v>
      </c>
      <c r="M20" s="7">
        <v>0</v>
      </c>
      <c r="N20" s="7">
        <v>57</v>
      </c>
      <c r="O20" s="7">
        <v>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2">
        <f t="shared" si="0"/>
        <v>73</v>
      </c>
    </row>
    <row r="21" spans="1:22" ht="12.75" customHeight="1">
      <c r="A21" s="2" t="s">
        <v>48</v>
      </c>
      <c r="B21" s="7">
        <v>0</v>
      </c>
      <c r="C21" s="7">
        <v>0</v>
      </c>
      <c r="D21" s="7">
        <v>1</v>
      </c>
      <c r="E21" s="7">
        <v>44</v>
      </c>
      <c r="F21" s="7">
        <v>0</v>
      </c>
      <c r="G21" s="2">
        <v>0</v>
      </c>
      <c r="H21" s="7">
        <v>0</v>
      </c>
      <c r="I21" s="7">
        <v>0</v>
      </c>
      <c r="J21" s="7">
        <v>0</v>
      </c>
      <c r="K21" s="7">
        <v>0</v>
      </c>
      <c r="L21" s="7">
        <v>109</v>
      </c>
      <c r="M21" s="7">
        <v>2</v>
      </c>
      <c r="N21" s="7">
        <v>1</v>
      </c>
      <c r="O21" s="7">
        <v>10</v>
      </c>
      <c r="P21" s="7">
        <v>2</v>
      </c>
      <c r="Q21" s="7">
        <v>1</v>
      </c>
      <c r="R21" s="7">
        <v>2</v>
      </c>
      <c r="S21" s="7">
        <v>9</v>
      </c>
      <c r="T21" s="7">
        <v>12</v>
      </c>
      <c r="U21" s="7">
        <v>0</v>
      </c>
      <c r="V21" s="2">
        <f t="shared" si="0"/>
        <v>193</v>
      </c>
    </row>
    <row r="22" spans="1:22" ht="12.75" customHeight="1">
      <c r="A22" s="2" t="s">
        <v>49</v>
      </c>
      <c r="B22" s="7">
        <v>2</v>
      </c>
      <c r="C22" s="7">
        <v>0</v>
      </c>
      <c r="D22" s="7">
        <v>0</v>
      </c>
      <c r="E22" s="7">
        <v>10</v>
      </c>
      <c r="F22" s="7">
        <v>0</v>
      </c>
      <c r="G22" s="2">
        <v>0</v>
      </c>
      <c r="H22" s="7">
        <v>2</v>
      </c>
      <c r="I22" s="7">
        <v>0</v>
      </c>
      <c r="J22" s="7">
        <v>0</v>
      </c>
      <c r="K22" s="7">
        <v>0</v>
      </c>
      <c r="L22" s="7">
        <v>3</v>
      </c>
      <c r="M22" s="7">
        <v>0</v>
      </c>
      <c r="N22" s="7">
        <v>0</v>
      </c>
      <c r="O22" s="7">
        <v>131</v>
      </c>
      <c r="P22" s="7">
        <v>2</v>
      </c>
      <c r="Q22" s="7">
        <v>1</v>
      </c>
      <c r="R22" s="7">
        <v>4</v>
      </c>
      <c r="S22" s="7">
        <v>5</v>
      </c>
      <c r="T22" s="7">
        <v>140</v>
      </c>
      <c r="U22" s="7">
        <v>0</v>
      </c>
      <c r="V22" s="2">
        <f t="shared" si="0"/>
        <v>300</v>
      </c>
    </row>
    <row r="23" spans="1:22" ht="12.75" customHeight="1">
      <c r="A23" s="2" t="s">
        <v>50</v>
      </c>
      <c r="B23" s="7">
        <v>0</v>
      </c>
      <c r="C23" s="7">
        <v>1</v>
      </c>
      <c r="D23" s="7">
        <v>18</v>
      </c>
      <c r="E23" s="7">
        <v>3</v>
      </c>
      <c r="F23" s="7">
        <v>0</v>
      </c>
      <c r="G23" s="2">
        <v>0</v>
      </c>
      <c r="H23" s="7">
        <v>0</v>
      </c>
      <c r="I23" s="7">
        <v>0</v>
      </c>
      <c r="J23" s="7">
        <v>1</v>
      </c>
      <c r="K23" s="7">
        <v>78</v>
      </c>
      <c r="L23" s="7">
        <v>0</v>
      </c>
      <c r="M23" s="7">
        <v>0</v>
      </c>
      <c r="N23" s="7">
        <v>0</v>
      </c>
      <c r="O23" s="7">
        <v>0</v>
      </c>
      <c r="P23" s="7">
        <v>1</v>
      </c>
      <c r="Q23" s="7">
        <v>1</v>
      </c>
      <c r="R23" s="7">
        <v>7</v>
      </c>
      <c r="S23" s="7">
        <v>8</v>
      </c>
      <c r="T23" s="7">
        <v>0</v>
      </c>
      <c r="U23" s="7">
        <v>41</v>
      </c>
      <c r="V23" s="2">
        <f t="shared" si="0"/>
        <v>159</v>
      </c>
    </row>
    <row r="24" spans="1:22" ht="12.75" customHeight="1">
      <c r="A24" s="2" t="s">
        <v>51</v>
      </c>
      <c r="B24" s="7">
        <v>0</v>
      </c>
      <c r="C24" s="7">
        <v>0</v>
      </c>
      <c r="D24" s="7">
        <v>0</v>
      </c>
      <c r="E24" s="7">
        <v>7</v>
      </c>
      <c r="F24" s="7">
        <v>0</v>
      </c>
      <c r="G24" s="2">
        <v>1</v>
      </c>
      <c r="H24" s="7">
        <v>2</v>
      </c>
      <c r="I24" s="7">
        <v>3</v>
      </c>
      <c r="J24" s="7">
        <v>2</v>
      </c>
      <c r="K24" s="7">
        <v>0</v>
      </c>
      <c r="L24" s="7">
        <v>3</v>
      </c>
      <c r="M24" s="7">
        <v>0</v>
      </c>
      <c r="N24" s="7">
        <v>30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33</v>
      </c>
      <c r="U24" s="7">
        <v>0</v>
      </c>
      <c r="V24" s="2">
        <f t="shared" si="0"/>
        <v>81</v>
      </c>
    </row>
    <row r="25" spans="1:22" ht="12.75" customHeight="1">
      <c r="A25" s="2" t="s">
        <v>52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2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146</v>
      </c>
      <c r="V25" s="2">
        <f t="shared" si="0"/>
        <v>148</v>
      </c>
    </row>
    <row r="26" spans="1:22" ht="12.75" customHeight="1">
      <c r="A26" s="2" t="s">
        <v>53</v>
      </c>
      <c r="B26" s="7">
        <v>2</v>
      </c>
      <c r="C26" s="7">
        <v>0</v>
      </c>
      <c r="D26" s="7">
        <v>0</v>
      </c>
      <c r="E26" s="7">
        <v>2</v>
      </c>
      <c r="F26" s="7">
        <v>17</v>
      </c>
      <c r="G26" s="2">
        <v>32</v>
      </c>
      <c r="H26" s="7">
        <v>909</v>
      </c>
      <c r="I26" s="7">
        <v>5</v>
      </c>
      <c r="J26" s="7">
        <v>101</v>
      </c>
      <c r="K26" s="7">
        <v>0</v>
      </c>
      <c r="L26" s="7">
        <v>2</v>
      </c>
      <c r="M26" s="7">
        <v>1</v>
      </c>
      <c r="N26" s="7">
        <v>0</v>
      </c>
      <c r="O26" s="7">
        <v>9</v>
      </c>
      <c r="P26" s="7">
        <v>0</v>
      </c>
      <c r="Q26" s="7">
        <v>0</v>
      </c>
      <c r="R26" s="7">
        <v>0</v>
      </c>
      <c r="S26" s="7">
        <v>1</v>
      </c>
      <c r="T26" s="7">
        <v>5</v>
      </c>
      <c r="U26" s="7">
        <v>0</v>
      </c>
      <c r="V26" s="2">
        <f t="shared" si="0"/>
        <v>1086</v>
      </c>
    </row>
    <row r="27" spans="1:22" ht="12.75" customHeight="1">
      <c r="A27" s="2" t="s">
        <v>54</v>
      </c>
      <c r="B27" s="7">
        <v>54</v>
      </c>
      <c r="C27" s="7">
        <v>0</v>
      </c>
      <c r="D27" s="7">
        <v>0</v>
      </c>
      <c r="E27" s="7">
        <v>2</v>
      </c>
      <c r="F27" s="7">
        <v>0</v>
      </c>
      <c r="G27" s="2">
        <v>0</v>
      </c>
      <c r="H27" s="7">
        <v>0</v>
      </c>
      <c r="I27" s="7">
        <v>0</v>
      </c>
      <c r="J27" s="7">
        <v>0</v>
      </c>
      <c r="K27" s="7">
        <v>0</v>
      </c>
      <c r="L27" s="7">
        <v>2</v>
      </c>
      <c r="M27" s="7">
        <v>0</v>
      </c>
      <c r="N27" s="7">
        <v>0</v>
      </c>
      <c r="O27" s="7">
        <v>49</v>
      </c>
      <c r="P27" s="7">
        <v>0</v>
      </c>
      <c r="Q27" s="7">
        <v>0</v>
      </c>
      <c r="R27" s="7">
        <v>0</v>
      </c>
      <c r="S27" s="7">
        <v>0</v>
      </c>
      <c r="T27" s="7">
        <v>5</v>
      </c>
      <c r="U27" s="7">
        <v>0</v>
      </c>
      <c r="V27" s="2">
        <f t="shared" si="0"/>
        <v>112</v>
      </c>
    </row>
    <row r="28" spans="1:22" ht="12.75" customHeight="1">
      <c r="A28" s="2" t="s">
        <v>151</v>
      </c>
      <c r="B28" s="7">
        <v>0</v>
      </c>
      <c r="C28" s="7">
        <v>0</v>
      </c>
      <c r="D28" s="7">
        <v>0</v>
      </c>
      <c r="E28" s="7">
        <v>4</v>
      </c>
      <c r="F28" s="7">
        <v>0</v>
      </c>
      <c r="G28" s="2">
        <v>0</v>
      </c>
      <c r="H28" s="7">
        <v>0</v>
      </c>
      <c r="I28" s="7">
        <v>0</v>
      </c>
      <c r="J28" s="7">
        <v>0</v>
      </c>
      <c r="K28" s="7">
        <v>0</v>
      </c>
      <c r="L28" s="7">
        <v>91</v>
      </c>
      <c r="M28" s="7">
        <v>0</v>
      </c>
      <c r="N28" s="7">
        <v>23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</v>
      </c>
      <c r="U28" s="7">
        <v>0</v>
      </c>
      <c r="V28" s="2">
        <f t="shared" si="0"/>
        <v>121</v>
      </c>
    </row>
    <row r="29" spans="1:22" ht="12.75" customHeight="1">
      <c r="A29" s="2" t="s">
        <v>55</v>
      </c>
      <c r="B29" s="7">
        <v>6</v>
      </c>
      <c r="C29" s="7">
        <v>0</v>
      </c>
      <c r="D29" s="7">
        <v>1</v>
      </c>
      <c r="E29" s="7">
        <v>1</v>
      </c>
      <c r="F29" s="7">
        <v>0</v>
      </c>
      <c r="G29" s="2">
        <v>0</v>
      </c>
      <c r="H29" s="7">
        <v>1</v>
      </c>
      <c r="I29" s="7">
        <v>0</v>
      </c>
      <c r="J29" s="7">
        <v>0</v>
      </c>
      <c r="K29" s="7">
        <v>0</v>
      </c>
      <c r="L29" s="7">
        <v>3</v>
      </c>
      <c r="M29" s="7">
        <v>0</v>
      </c>
      <c r="N29" s="7">
        <v>2</v>
      </c>
      <c r="O29" s="7">
        <v>1165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2">
        <f t="shared" si="0"/>
        <v>1181</v>
      </c>
    </row>
    <row r="30" spans="1:22" ht="12.75" customHeight="1">
      <c r="A30" s="2" t="s">
        <v>56</v>
      </c>
      <c r="B30" s="7">
        <v>0</v>
      </c>
      <c r="C30" s="7">
        <v>0</v>
      </c>
      <c r="D30" s="7">
        <v>0</v>
      </c>
      <c r="E30" s="7">
        <v>6</v>
      </c>
      <c r="F30" s="7">
        <v>0</v>
      </c>
      <c r="G30" s="2">
        <v>0</v>
      </c>
      <c r="H30" s="7">
        <v>0</v>
      </c>
      <c r="I30" s="7">
        <v>0</v>
      </c>
      <c r="J30" s="7">
        <v>0</v>
      </c>
      <c r="K30" s="7">
        <v>0</v>
      </c>
      <c r="L30" s="7">
        <v>7</v>
      </c>
      <c r="M30" s="7">
        <v>0</v>
      </c>
      <c r="N30" s="7">
        <v>0</v>
      </c>
      <c r="O30" s="7">
        <v>6</v>
      </c>
      <c r="P30" s="7">
        <v>0</v>
      </c>
      <c r="Q30" s="7">
        <v>0</v>
      </c>
      <c r="R30" s="7">
        <v>0</v>
      </c>
      <c r="S30" s="7">
        <v>2</v>
      </c>
      <c r="T30" s="7">
        <v>1</v>
      </c>
      <c r="U30" s="7">
        <v>0</v>
      </c>
      <c r="V30" s="2">
        <f t="shared" si="0"/>
        <v>22</v>
      </c>
    </row>
    <row r="31" spans="1:22" ht="12.75" customHeight="1">
      <c r="A31" s="2" t="s">
        <v>57</v>
      </c>
      <c r="B31" s="7">
        <v>0</v>
      </c>
      <c r="C31" s="7">
        <v>1</v>
      </c>
      <c r="D31" s="7">
        <v>0</v>
      </c>
      <c r="E31" s="7">
        <v>4</v>
      </c>
      <c r="F31" s="7">
        <v>45</v>
      </c>
      <c r="G31" s="2">
        <v>155</v>
      </c>
      <c r="H31" s="7">
        <v>70</v>
      </c>
      <c r="I31" s="7">
        <v>2608</v>
      </c>
      <c r="J31" s="7">
        <v>583</v>
      </c>
      <c r="K31" s="7">
        <v>0</v>
      </c>
      <c r="L31" s="7">
        <v>2</v>
      </c>
      <c r="M31" s="7">
        <v>1</v>
      </c>
      <c r="N31" s="7">
        <v>6</v>
      </c>
      <c r="O31" s="7">
        <v>2</v>
      </c>
      <c r="P31" s="7">
        <v>1</v>
      </c>
      <c r="Q31" s="7">
        <v>0</v>
      </c>
      <c r="R31" s="7">
        <v>1</v>
      </c>
      <c r="S31" s="7">
        <v>2</v>
      </c>
      <c r="T31" s="7">
        <v>3</v>
      </c>
      <c r="U31" s="7">
        <v>8</v>
      </c>
      <c r="V31" s="2">
        <f t="shared" si="0"/>
        <v>3492</v>
      </c>
    </row>
    <row r="32" spans="1:22" ht="12.75" customHeight="1">
      <c r="A32" s="2" t="s">
        <v>58</v>
      </c>
      <c r="B32" s="7">
        <v>0</v>
      </c>
      <c r="C32" s="7">
        <v>0</v>
      </c>
      <c r="D32" s="7">
        <v>1</v>
      </c>
      <c r="E32" s="7">
        <v>5</v>
      </c>
      <c r="F32" s="7">
        <v>0</v>
      </c>
      <c r="G32" s="2">
        <v>9</v>
      </c>
      <c r="H32" s="7">
        <v>3</v>
      </c>
      <c r="I32" s="7">
        <v>45</v>
      </c>
      <c r="J32" s="7">
        <v>17</v>
      </c>
      <c r="K32" s="7">
        <v>0</v>
      </c>
      <c r="L32" s="7">
        <v>1</v>
      </c>
      <c r="M32" s="7">
        <v>0</v>
      </c>
      <c r="N32" s="7">
        <v>5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2">
        <f t="shared" si="0"/>
        <v>86</v>
      </c>
    </row>
    <row r="33" spans="1:22" ht="12.75" customHeight="1">
      <c r="A33" s="2" t="s">
        <v>59</v>
      </c>
      <c r="B33" s="7">
        <v>0</v>
      </c>
      <c r="C33" s="7">
        <v>1</v>
      </c>
      <c r="D33" s="7">
        <v>1</v>
      </c>
      <c r="E33" s="7">
        <v>104</v>
      </c>
      <c r="F33" s="7">
        <v>0</v>
      </c>
      <c r="G33" s="2">
        <v>0</v>
      </c>
      <c r="H33" s="7">
        <v>0</v>
      </c>
      <c r="I33" s="7">
        <v>1</v>
      </c>
      <c r="J33" s="7">
        <v>0</v>
      </c>
      <c r="K33" s="7">
        <v>3</v>
      </c>
      <c r="L33" s="7">
        <v>12</v>
      </c>
      <c r="M33" s="7">
        <v>1</v>
      </c>
      <c r="N33" s="7">
        <v>1</v>
      </c>
      <c r="O33" s="7">
        <v>20</v>
      </c>
      <c r="P33" s="7">
        <v>3</v>
      </c>
      <c r="Q33" s="7">
        <v>3</v>
      </c>
      <c r="R33" s="7">
        <v>2</v>
      </c>
      <c r="S33" s="7">
        <v>5</v>
      </c>
      <c r="T33" s="7">
        <v>61</v>
      </c>
      <c r="U33" s="7">
        <v>0</v>
      </c>
      <c r="V33" s="2">
        <f t="shared" si="0"/>
        <v>218</v>
      </c>
    </row>
    <row r="34" spans="1:22" ht="12.75" customHeight="1">
      <c r="A34" s="2" t="s">
        <v>60</v>
      </c>
      <c r="B34" s="7">
        <v>0</v>
      </c>
      <c r="C34" s="7">
        <v>0</v>
      </c>
      <c r="D34" s="7">
        <v>0</v>
      </c>
      <c r="E34" s="7">
        <v>5</v>
      </c>
      <c r="F34" s="7">
        <v>0</v>
      </c>
      <c r="G34" s="2">
        <v>0</v>
      </c>
      <c r="H34" s="7">
        <v>1</v>
      </c>
      <c r="I34" s="7">
        <v>3</v>
      </c>
      <c r="J34" s="7">
        <v>0</v>
      </c>
      <c r="K34" s="7">
        <v>0</v>
      </c>
      <c r="L34" s="7">
        <v>19</v>
      </c>
      <c r="M34" s="7">
        <v>0</v>
      </c>
      <c r="N34" s="7">
        <v>1</v>
      </c>
      <c r="O34" s="7">
        <v>4</v>
      </c>
      <c r="P34" s="7">
        <v>1</v>
      </c>
      <c r="Q34" s="7">
        <v>1</v>
      </c>
      <c r="R34" s="7">
        <v>0</v>
      </c>
      <c r="S34" s="7">
        <v>3</v>
      </c>
      <c r="T34" s="7">
        <v>114</v>
      </c>
      <c r="U34" s="7">
        <v>0</v>
      </c>
      <c r="V34" s="2">
        <f t="shared" si="0"/>
        <v>152</v>
      </c>
    </row>
    <row r="35" spans="1:22" ht="12.75" customHeight="1">
      <c r="A35" s="2" t="s">
        <v>61</v>
      </c>
      <c r="B35" s="7">
        <v>0</v>
      </c>
      <c r="C35" s="7">
        <v>234</v>
      </c>
      <c r="D35" s="7">
        <v>5</v>
      </c>
      <c r="E35" s="7">
        <v>6</v>
      </c>
      <c r="F35" s="7">
        <v>0</v>
      </c>
      <c r="G35" s="2">
        <v>0</v>
      </c>
      <c r="H35" s="7">
        <v>0</v>
      </c>
      <c r="I35" s="7">
        <v>0</v>
      </c>
      <c r="J35" s="7">
        <v>0</v>
      </c>
      <c r="K35" s="7">
        <v>12</v>
      </c>
      <c r="L35" s="7">
        <v>3</v>
      </c>
      <c r="M35" s="7">
        <v>0</v>
      </c>
      <c r="N35" s="7">
        <v>0</v>
      </c>
      <c r="O35" s="7">
        <v>5</v>
      </c>
      <c r="P35" s="7">
        <v>0</v>
      </c>
      <c r="Q35" s="7">
        <v>1</v>
      </c>
      <c r="R35" s="7">
        <v>5</v>
      </c>
      <c r="S35" s="7">
        <v>6</v>
      </c>
      <c r="T35" s="7">
        <v>1</v>
      </c>
      <c r="U35" s="7">
        <v>0</v>
      </c>
      <c r="V35" s="2">
        <f t="shared" si="0"/>
        <v>278</v>
      </c>
    </row>
    <row r="36" spans="1:30" ht="12.75" customHeight="1">
      <c r="A36" s="2" t="s">
        <v>62</v>
      </c>
      <c r="B36" s="7">
        <v>6</v>
      </c>
      <c r="C36" s="7">
        <v>0</v>
      </c>
      <c r="D36" s="7">
        <v>0</v>
      </c>
      <c r="E36" s="7">
        <v>1</v>
      </c>
      <c r="F36" s="7">
        <v>0</v>
      </c>
      <c r="G36" s="2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2</v>
      </c>
      <c r="O36" s="7">
        <v>59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2">
        <f t="shared" si="0"/>
        <v>69</v>
      </c>
      <c r="W36" s="8"/>
      <c r="X36" s="8"/>
      <c r="Y36" s="8"/>
      <c r="Z36" s="8"/>
      <c r="AA36" s="8"/>
      <c r="AB36" s="8"/>
      <c r="AC36" s="8"/>
      <c r="AD36" s="8"/>
    </row>
    <row r="37" spans="1:30" ht="12.75" customHeight="1">
      <c r="A37" s="2" t="s">
        <v>63</v>
      </c>
      <c r="B37" s="7">
        <v>0</v>
      </c>
      <c r="C37" s="7">
        <v>0</v>
      </c>
      <c r="D37" s="7">
        <v>1</v>
      </c>
      <c r="E37" s="7">
        <v>0</v>
      </c>
      <c r="F37" s="7">
        <v>0</v>
      </c>
      <c r="G37" s="2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130</v>
      </c>
      <c r="P37" s="7">
        <v>0</v>
      </c>
      <c r="Q37" s="7">
        <v>0</v>
      </c>
      <c r="R37" s="7">
        <v>0</v>
      </c>
      <c r="S37" s="7">
        <v>0</v>
      </c>
      <c r="T37" s="7">
        <v>2</v>
      </c>
      <c r="U37" s="7">
        <v>0</v>
      </c>
      <c r="V37" s="2">
        <f t="shared" si="0"/>
        <v>133</v>
      </c>
      <c r="W37" s="8"/>
      <c r="X37" s="8"/>
      <c r="Y37" s="8"/>
      <c r="Z37" s="8"/>
      <c r="AA37" s="8"/>
      <c r="AB37" s="8"/>
      <c r="AC37" s="8"/>
      <c r="AD37" s="8"/>
    </row>
    <row r="38" spans="1:22" ht="12.75" customHeight="1">
      <c r="A38" s="2" t="s">
        <v>64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2">
        <v>3</v>
      </c>
      <c r="H38" s="7">
        <v>1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123</v>
      </c>
      <c r="O38" s="7">
        <v>1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2">
        <f t="shared" si="0"/>
        <v>129</v>
      </c>
    </row>
    <row r="39" spans="1:22" ht="12.75" customHeight="1">
      <c r="A39" s="2" t="s">
        <v>65</v>
      </c>
      <c r="B39" s="7">
        <v>0</v>
      </c>
      <c r="C39" s="7">
        <v>0</v>
      </c>
      <c r="D39" s="7">
        <v>0</v>
      </c>
      <c r="E39" s="7">
        <v>2</v>
      </c>
      <c r="F39" s="7">
        <v>0</v>
      </c>
      <c r="G39" s="2">
        <v>0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0</v>
      </c>
      <c r="N39" s="7">
        <v>8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1</v>
      </c>
      <c r="U39" s="7">
        <v>0</v>
      </c>
      <c r="V39" s="2">
        <f t="shared" si="0"/>
        <v>12</v>
      </c>
    </row>
    <row r="40" spans="1:22" ht="12.75" customHeight="1">
      <c r="A40" s="2" t="s">
        <v>66</v>
      </c>
      <c r="B40" s="7">
        <v>0</v>
      </c>
      <c r="C40" s="7">
        <v>33</v>
      </c>
      <c r="D40" s="7">
        <v>0</v>
      </c>
      <c r="E40" s="7">
        <v>7</v>
      </c>
      <c r="F40" s="7">
        <v>0</v>
      </c>
      <c r="G40" s="2">
        <v>0</v>
      </c>
      <c r="H40" s="7">
        <v>1</v>
      </c>
      <c r="I40" s="7">
        <v>0</v>
      </c>
      <c r="J40" s="7">
        <v>0</v>
      </c>
      <c r="K40" s="7">
        <v>7</v>
      </c>
      <c r="L40" s="7">
        <v>0</v>
      </c>
      <c r="M40" s="7">
        <v>8</v>
      </c>
      <c r="N40" s="7">
        <v>0</v>
      </c>
      <c r="O40" s="7">
        <v>24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5</v>
      </c>
      <c r="V40" s="2">
        <f aca="true" t="shared" si="1" ref="V40:V78">SUM(B40:U40)</f>
        <v>85</v>
      </c>
    </row>
    <row r="41" spans="1:22" ht="12.75" customHeight="1">
      <c r="A41" s="2" t="s">
        <v>67</v>
      </c>
      <c r="B41" s="7">
        <v>0</v>
      </c>
      <c r="C41" s="7">
        <v>0</v>
      </c>
      <c r="D41" s="7">
        <v>1</v>
      </c>
      <c r="E41" s="7">
        <v>1</v>
      </c>
      <c r="F41" s="7">
        <v>0</v>
      </c>
      <c r="G41" s="2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60</v>
      </c>
      <c r="N41" s="7">
        <v>0</v>
      </c>
      <c r="O41" s="7">
        <v>41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2">
        <f t="shared" si="1"/>
        <v>103</v>
      </c>
    </row>
    <row r="42" spans="1:22" ht="12.75" customHeight="1">
      <c r="A42" s="2" t="s">
        <v>68</v>
      </c>
      <c r="B42" s="7">
        <v>0</v>
      </c>
      <c r="C42" s="7">
        <v>0</v>
      </c>
      <c r="D42" s="7">
        <v>2</v>
      </c>
      <c r="E42" s="7">
        <v>0</v>
      </c>
      <c r="F42" s="7">
        <v>0</v>
      </c>
      <c r="G42" s="2">
        <v>0</v>
      </c>
      <c r="H42" s="7">
        <v>0</v>
      </c>
      <c r="I42" s="7">
        <v>0</v>
      </c>
      <c r="J42" s="7">
        <v>0</v>
      </c>
      <c r="K42" s="7">
        <v>4</v>
      </c>
      <c r="L42" s="7">
        <v>1</v>
      </c>
      <c r="M42" s="7">
        <v>0</v>
      </c>
      <c r="N42" s="7">
        <v>0</v>
      </c>
      <c r="O42" s="7">
        <v>2</v>
      </c>
      <c r="P42" s="7">
        <v>0</v>
      </c>
      <c r="Q42" s="7">
        <v>1</v>
      </c>
      <c r="R42" s="7">
        <v>3</v>
      </c>
      <c r="S42" s="7">
        <v>2</v>
      </c>
      <c r="T42" s="7">
        <v>0</v>
      </c>
      <c r="U42" s="7">
        <v>287</v>
      </c>
      <c r="V42" s="2">
        <f t="shared" si="1"/>
        <v>302</v>
      </c>
    </row>
    <row r="43" spans="1:22" ht="12.75" customHeight="1">
      <c r="A43" s="2" t="s">
        <v>69</v>
      </c>
      <c r="B43" s="7">
        <v>0</v>
      </c>
      <c r="C43" s="7">
        <v>2217</v>
      </c>
      <c r="D43" s="7">
        <v>48</v>
      </c>
      <c r="E43" s="7">
        <v>52</v>
      </c>
      <c r="F43" s="7">
        <v>0</v>
      </c>
      <c r="G43" s="2">
        <v>0</v>
      </c>
      <c r="H43" s="7">
        <v>0</v>
      </c>
      <c r="I43" s="7">
        <v>0</v>
      </c>
      <c r="J43" s="7">
        <v>0</v>
      </c>
      <c r="K43" s="7">
        <v>3</v>
      </c>
      <c r="L43" s="7">
        <v>9</v>
      </c>
      <c r="M43" s="7">
        <v>1</v>
      </c>
      <c r="N43" s="7">
        <v>1</v>
      </c>
      <c r="O43" s="7">
        <v>8</v>
      </c>
      <c r="P43" s="7">
        <v>9</v>
      </c>
      <c r="Q43" s="7">
        <v>14</v>
      </c>
      <c r="R43" s="7">
        <v>40</v>
      </c>
      <c r="S43" s="7">
        <v>250</v>
      </c>
      <c r="T43" s="7">
        <v>0</v>
      </c>
      <c r="U43" s="7">
        <v>0</v>
      </c>
      <c r="V43" s="2">
        <f t="shared" si="1"/>
        <v>2652</v>
      </c>
    </row>
    <row r="44" spans="1:22" ht="12.75" customHeight="1">
      <c r="A44" s="2" t="s">
        <v>70</v>
      </c>
      <c r="B44" s="7">
        <v>1</v>
      </c>
      <c r="C44" s="7">
        <v>185</v>
      </c>
      <c r="D44" s="7">
        <v>3</v>
      </c>
      <c r="E44" s="7">
        <v>32</v>
      </c>
      <c r="F44" s="7">
        <v>0</v>
      </c>
      <c r="G44" s="2">
        <v>0</v>
      </c>
      <c r="H44" s="7">
        <v>0</v>
      </c>
      <c r="I44" s="7">
        <v>0</v>
      </c>
      <c r="J44" s="7">
        <v>0</v>
      </c>
      <c r="K44" s="7">
        <v>1</v>
      </c>
      <c r="L44" s="7">
        <v>3</v>
      </c>
      <c r="M44" s="7">
        <v>1</v>
      </c>
      <c r="N44" s="7">
        <v>0</v>
      </c>
      <c r="O44" s="7">
        <v>6</v>
      </c>
      <c r="P44" s="7">
        <v>1</v>
      </c>
      <c r="Q44" s="7">
        <v>0</v>
      </c>
      <c r="R44" s="7">
        <v>3</v>
      </c>
      <c r="S44" s="7">
        <v>4</v>
      </c>
      <c r="T44" s="7">
        <v>1</v>
      </c>
      <c r="U44" s="7">
        <v>0</v>
      </c>
      <c r="V44" s="2">
        <f t="shared" si="1"/>
        <v>241</v>
      </c>
    </row>
    <row r="45" spans="1:22" ht="12.75" customHeight="1">
      <c r="A45" s="2" t="s">
        <v>71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2">
        <v>0</v>
      </c>
      <c r="H45" s="7">
        <v>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54</v>
      </c>
      <c r="O45" s="7">
        <v>1</v>
      </c>
      <c r="P45" s="7">
        <v>0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2">
        <f t="shared" si="1"/>
        <v>57</v>
      </c>
    </row>
    <row r="46" spans="1:22" ht="12.75" customHeight="1">
      <c r="A46" s="2" t="s">
        <v>72</v>
      </c>
      <c r="B46" s="2">
        <v>12</v>
      </c>
      <c r="C46" s="2">
        <v>0</v>
      </c>
      <c r="D46" s="2">
        <v>0</v>
      </c>
      <c r="E46" s="2">
        <v>1</v>
      </c>
      <c r="F46" s="2">
        <v>0</v>
      </c>
      <c r="G46" s="2">
        <v>0</v>
      </c>
      <c r="H46" s="2">
        <v>1</v>
      </c>
      <c r="I46" s="2">
        <v>1</v>
      </c>
      <c r="J46" s="2">
        <v>1</v>
      </c>
      <c r="K46" s="2">
        <v>0</v>
      </c>
      <c r="L46" s="2">
        <v>6</v>
      </c>
      <c r="M46" s="2">
        <v>6</v>
      </c>
      <c r="N46" s="2">
        <v>0</v>
      </c>
      <c r="O46" s="2">
        <v>4899</v>
      </c>
      <c r="P46" s="2">
        <v>2</v>
      </c>
      <c r="Q46" s="2">
        <v>2</v>
      </c>
      <c r="R46" s="2">
        <v>1</v>
      </c>
      <c r="S46" s="2">
        <v>4</v>
      </c>
      <c r="T46" s="2">
        <v>4</v>
      </c>
      <c r="U46" s="2">
        <v>2</v>
      </c>
      <c r="V46" s="2">
        <f>SUM(B46:U46)</f>
        <v>4942</v>
      </c>
    </row>
    <row r="47" ht="12.75" customHeight="1"/>
    <row r="48" ht="12.75" customHeight="1">
      <c r="A48" s="2" t="s">
        <v>150</v>
      </c>
    </row>
    <row r="49" ht="12.75" customHeight="1" thickBot="1"/>
    <row r="50" spans="1:22" ht="12.75" customHeight="1" thickTop="1">
      <c r="A50" s="3"/>
      <c r="B50" s="3"/>
      <c r="C50" s="3"/>
      <c r="D50" s="3"/>
      <c r="E50" s="3"/>
      <c r="F50" s="9" t="s">
        <v>152</v>
      </c>
      <c r="G50" s="9" t="s">
        <v>152</v>
      </c>
      <c r="H50" s="9" t="s">
        <v>152</v>
      </c>
      <c r="I50" s="9" t="s">
        <v>152</v>
      </c>
      <c r="J50" s="9" t="s">
        <v>152</v>
      </c>
      <c r="K50" s="3"/>
      <c r="L50" s="3"/>
      <c r="M50" s="11" t="s">
        <v>149</v>
      </c>
      <c r="N50" s="3"/>
      <c r="O50" s="3"/>
      <c r="P50" s="3"/>
      <c r="Q50" s="9" t="s">
        <v>0</v>
      </c>
      <c r="R50" s="9" t="s">
        <v>1</v>
      </c>
      <c r="S50" s="10"/>
      <c r="T50" s="10"/>
      <c r="U50" s="3"/>
      <c r="V50" s="3"/>
    </row>
    <row r="51" spans="3:21" ht="12.75" customHeight="1">
      <c r="C51" s="4" t="s">
        <v>2</v>
      </c>
      <c r="D51" s="4" t="s">
        <v>3</v>
      </c>
      <c r="E51" s="4" t="s">
        <v>4</v>
      </c>
      <c r="F51" s="4" t="s">
        <v>5</v>
      </c>
      <c r="G51" s="4" t="s">
        <v>153</v>
      </c>
      <c r="H51" s="4" t="s">
        <v>6</v>
      </c>
      <c r="I51" s="4" t="s">
        <v>7</v>
      </c>
      <c r="J51" s="4" t="s">
        <v>8</v>
      </c>
      <c r="K51" s="4" t="s">
        <v>9</v>
      </c>
      <c r="M51" s="4" t="s">
        <v>16</v>
      </c>
      <c r="N51" s="4" t="s">
        <v>10</v>
      </c>
      <c r="O51" s="4" t="s">
        <v>11</v>
      </c>
      <c r="P51" s="4" t="s">
        <v>13</v>
      </c>
      <c r="Q51" s="4" t="s">
        <v>14</v>
      </c>
      <c r="R51" s="4" t="s">
        <v>15</v>
      </c>
      <c r="S51" s="12" t="s">
        <v>1</v>
      </c>
      <c r="T51" s="12" t="s">
        <v>12</v>
      </c>
      <c r="U51" s="4" t="s">
        <v>17</v>
      </c>
    </row>
    <row r="52" spans="1:22" ht="12.75" customHeight="1">
      <c r="A52" s="13"/>
      <c r="B52" s="5" t="s">
        <v>18</v>
      </c>
      <c r="C52" s="5" t="s">
        <v>19</v>
      </c>
      <c r="D52" s="5" t="s">
        <v>20</v>
      </c>
      <c r="E52" s="5" t="s">
        <v>12</v>
      </c>
      <c r="F52" s="5" t="s">
        <v>21</v>
      </c>
      <c r="G52" s="5" t="s">
        <v>154</v>
      </c>
      <c r="H52" s="5" t="s">
        <v>22</v>
      </c>
      <c r="I52" s="5" t="s">
        <v>23</v>
      </c>
      <c r="J52" s="5" t="s">
        <v>24</v>
      </c>
      <c r="K52" s="5" t="s">
        <v>25</v>
      </c>
      <c r="L52" s="5" t="s">
        <v>26</v>
      </c>
      <c r="M52" s="5" t="s">
        <v>32</v>
      </c>
      <c r="N52" s="5" t="s">
        <v>19</v>
      </c>
      <c r="O52" s="5" t="s">
        <v>27</v>
      </c>
      <c r="P52" s="5" t="s">
        <v>29</v>
      </c>
      <c r="Q52" s="5" t="s">
        <v>24</v>
      </c>
      <c r="R52" s="5" t="s">
        <v>30</v>
      </c>
      <c r="S52" s="5" t="s">
        <v>31</v>
      </c>
      <c r="T52" s="5" t="s">
        <v>28</v>
      </c>
      <c r="U52" s="5" t="s">
        <v>33</v>
      </c>
      <c r="V52" s="5" t="s">
        <v>34</v>
      </c>
    </row>
    <row r="53" spans="1:22" ht="12.75" customHeight="1">
      <c r="A53" s="1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"/>
      <c r="N53" s="6"/>
      <c r="O53" s="6"/>
      <c r="P53" s="6"/>
      <c r="Q53" s="6"/>
      <c r="R53" s="6"/>
      <c r="S53" s="6"/>
      <c r="T53" s="6"/>
      <c r="U53" s="6"/>
      <c r="V53" s="6"/>
    </row>
    <row r="54" spans="1:22" ht="12.75" customHeight="1">
      <c r="A54" s="2" t="s">
        <v>73</v>
      </c>
      <c r="B54" s="7">
        <v>0</v>
      </c>
      <c r="C54" s="7">
        <v>0</v>
      </c>
      <c r="D54" s="7">
        <v>0</v>
      </c>
      <c r="E54" s="7">
        <v>5</v>
      </c>
      <c r="F54" s="7">
        <v>0</v>
      </c>
      <c r="G54" s="2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250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2">
        <f t="shared" si="1"/>
        <v>256</v>
      </c>
    </row>
    <row r="55" spans="1:22" ht="12.75" customHeight="1">
      <c r="A55" s="2" t="s">
        <v>74</v>
      </c>
      <c r="B55" s="7">
        <v>0</v>
      </c>
      <c r="C55" s="7">
        <v>0</v>
      </c>
      <c r="D55" s="7">
        <v>1</v>
      </c>
      <c r="E55" s="7">
        <v>1</v>
      </c>
      <c r="F55" s="7">
        <v>2</v>
      </c>
      <c r="G55" s="2">
        <v>0</v>
      </c>
      <c r="H55" s="7">
        <v>1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114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2">
        <f t="shared" si="1"/>
        <v>119</v>
      </c>
    </row>
    <row r="56" spans="1:22" ht="12.75" customHeight="1">
      <c r="A56" s="2" t="s">
        <v>75</v>
      </c>
      <c r="B56" s="7">
        <v>1</v>
      </c>
      <c r="C56" s="7">
        <v>0</v>
      </c>
      <c r="D56" s="7">
        <v>0</v>
      </c>
      <c r="E56" s="7">
        <v>0</v>
      </c>
      <c r="F56" s="7">
        <v>0</v>
      </c>
      <c r="G56" s="2">
        <v>0</v>
      </c>
      <c r="H56" s="7">
        <v>14</v>
      </c>
      <c r="I56" s="7">
        <v>1</v>
      </c>
      <c r="J56" s="7">
        <v>1</v>
      </c>
      <c r="K56" s="7">
        <v>0</v>
      </c>
      <c r="L56" s="7">
        <v>1</v>
      </c>
      <c r="M56" s="7">
        <v>0</v>
      </c>
      <c r="N56" s="7">
        <v>2</v>
      </c>
      <c r="O56" s="7">
        <v>34</v>
      </c>
      <c r="P56" s="7">
        <v>0</v>
      </c>
      <c r="Q56" s="7">
        <v>0</v>
      </c>
      <c r="R56" s="7">
        <v>0</v>
      </c>
      <c r="S56" s="7">
        <v>0</v>
      </c>
      <c r="T56" s="7">
        <v>185</v>
      </c>
      <c r="U56" s="7">
        <v>0</v>
      </c>
      <c r="V56" s="2">
        <f t="shared" si="1"/>
        <v>239</v>
      </c>
    </row>
    <row r="57" spans="1:22" ht="12.75" customHeight="1">
      <c r="A57" s="2" t="s">
        <v>76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2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37</v>
      </c>
      <c r="P57" s="7">
        <v>0</v>
      </c>
      <c r="Q57" s="7">
        <v>0</v>
      </c>
      <c r="R57" s="7">
        <v>0</v>
      </c>
      <c r="S57" s="7">
        <v>0</v>
      </c>
      <c r="T57" s="7">
        <v>7</v>
      </c>
      <c r="U57" s="7">
        <v>0</v>
      </c>
      <c r="V57" s="2">
        <f t="shared" si="1"/>
        <v>44</v>
      </c>
    </row>
    <row r="58" spans="1:22" ht="12.75" customHeight="1">
      <c r="A58" s="2" t="s">
        <v>77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2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3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2">
        <f t="shared" si="1"/>
        <v>3</v>
      </c>
    </row>
    <row r="59" spans="1:22" ht="12.75" customHeight="1">
      <c r="A59" s="2" t="s">
        <v>78</v>
      </c>
      <c r="B59" s="7">
        <v>0</v>
      </c>
      <c r="C59" s="7">
        <v>0</v>
      </c>
      <c r="D59" s="7">
        <v>0</v>
      </c>
      <c r="E59" s="7">
        <v>7</v>
      </c>
      <c r="F59" s="7">
        <v>0</v>
      </c>
      <c r="G59" s="2">
        <v>0</v>
      </c>
      <c r="H59" s="7">
        <v>0</v>
      </c>
      <c r="I59" s="7">
        <v>0</v>
      </c>
      <c r="J59" s="7">
        <v>0</v>
      </c>
      <c r="K59" s="7">
        <v>0</v>
      </c>
      <c r="L59" s="7">
        <v>38</v>
      </c>
      <c r="M59" s="7">
        <v>0</v>
      </c>
      <c r="N59" s="7">
        <v>0</v>
      </c>
      <c r="O59" s="7">
        <v>2</v>
      </c>
      <c r="P59" s="7">
        <v>0</v>
      </c>
      <c r="Q59" s="7">
        <v>0</v>
      </c>
      <c r="R59" s="7">
        <v>0</v>
      </c>
      <c r="S59" s="7">
        <v>0</v>
      </c>
      <c r="T59" s="7">
        <v>12</v>
      </c>
      <c r="U59" s="7">
        <v>0</v>
      </c>
      <c r="V59" s="2">
        <f t="shared" si="1"/>
        <v>59</v>
      </c>
    </row>
    <row r="60" spans="1:22" ht="12.75" customHeight="1">
      <c r="A60" s="2" t="s">
        <v>79</v>
      </c>
      <c r="B60" s="7">
        <v>0</v>
      </c>
      <c r="C60" s="7">
        <v>1</v>
      </c>
      <c r="D60" s="7">
        <v>2</v>
      </c>
      <c r="E60" s="7">
        <v>1</v>
      </c>
      <c r="F60" s="7">
        <v>0</v>
      </c>
      <c r="G60" s="2">
        <v>0</v>
      </c>
      <c r="H60" s="7">
        <v>0</v>
      </c>
      <c r="I60" s="7">
        <v>0</v>
      </c>
      <c r="J60" s="7">
        <v>0</v>
      </c>
      <c r="K60" s="7">
        <v>1</v>
      </c>
      <c r="L60" s="7">
        <v>1</v>
      </c>
      <c r="M60" s="7">
        <v>725</v>
      </c>
      <c r="N60" s="7">
        <v>0</v>
      </c>
      <c r="O60" s="7">
        <v>29</v>
      </c>
      <c r="P60" s="7">
        <v>0</v>
      </c>
      <c r="Q60" s="7">
        <v>0</v>
      </c>
      <c r="R60" s="7">
        <v>0</v>
      </c>
      <c r="S60" s="7">
        <v>1</v>
      </c>
      <c r="T60" s="7">
        <v>3</v>
      </c>
      <c r="U60" s="7">
        <v>14</v>
      </c>
      <c r="V60" s="2">
        <f t="shared" si="1"/>
        <v>778</v>
      </c>
    </row>
    <row r="61" spans="1:22" ht="12.75" customHeight="1">
      <c r="A61" s="2" t="s">
        <v>80</v>
      </c>
      <c r="B61" s="7">
        <v>0</v>
      </c>
      <c r="C61" s="7">
        <v>23</v>
      </c>
      <c r="D61" s="7">
        <v>7</v>
      </c>
      <c r="E61" s="7">
        <v>7</v>
      </c>
      <c r="F61" s="7">
        <v>0</v>
      </c>
      <c r="G61" s="2">
        <v>0</v>
      </c>
      <c r="H61" s="7">
        <v>0</v>
      </c>
      <c r="I61" s="7">
        <v>0</v>
      </c>
      <c r="J61" s="7">
        <v>0</v>
      </c>
      <c r="K61" s="7">
        <v>214</v>
      </c>
      <c r="L61" s="7">
        <v>0</v>
      </c>
      <c r="M61" s="7">
        <v>0</v>
      </c>
      <c r="N61" s="7">
        <v>0</v>
      </c>
      <c r="O61" s="7">
        <v>4</v>
      </c>
      <c r="P61" s="7">
        <v>0</v>
      </c>
      <c r="Q61" s="7">
        <v>2</v>
      </c>
      <c r="R61" s="7">
        <v>2</v>
      </c>
      <c r="S61" s="7">
        <v>4</v>
      </c>
      <c r="T61" s="7">
        <v>0</v>
      </c>
      <c r="U61" s="7">
        <v>13</v>
      </c>
      <c r="V61" s="2">
        <f t="shared" si="1"/>
        <v>276</v>
      </c>
    </row>
    <row r="62" spans="1:22" ht="12.75" customHeight="1">
      <c r="A62" s="2" t="s">
        <v>81</v>
      </c>
      <c r="B62" s="7">
        <v>0</v>
      </c>
      <c r="C62" s="7">
        <v>1</v>
      </c>
      <c r="D62" s="7">
        <v>5</v>
      </c>
      <c r="E62" s="7">
        <v>5</v>
      </c>
      <c r="F62" s="7">
        <v>2445</v>
      </c>
      <c r="G62" s="2">
        <v>287</v>
      </c>
      <c r="H62" s="7">
        <v>3980</v>
      </c>
      <c r="I62" s="7">
        <v>256</v>
      </c>
      <c r="J62" s="7">
        <v>3560</v>
      </c>
      <c r="K62" s="7">
        <v>0</v>
      </c>
      <c r="L62" s="7">
        <v>22</v>
      </c>
      <c r="M62" s="7">
        <v>3</v>
      </c>
      <c r="N62" s="7">
        <v>13</v>
      </c>
      <c r="O62" s="7">
        <v>26</v>
      </c>
      <c r="P62" s="7">
        <v>1</v>
      </c>
      <c r="Q62" s="7">
        <v>0</v>
      </c>
      <c r="R62" s="7">
        <v>3</v>
      </c>
      <c r="S62" s="7">
        <v>3</v>
      </c>
      <c r="T62" s="7">
        <v>10</v>
      </c>
      <c r="U62" s="7">
        <v>0</v>
      </c>
      <c r="V62" s="2">
        <f t="shared" si="1"/>
        <v>10620</v>
      </c>
    </row>
    <row r="63" spans="1:22" ht="12.75" customHeight="1">
      <c r="A63" s="2" t="s">
        <v>82</v>
      </c>
      <c r="B63" s="7">
        <v>739</v>
      </c>
      <c r="C63" s="7">
        <v>0</v>
      </c>
      <c r="D63" s="7">
        <v>0</v>
      </c>
      <c r="E63" s="7">
        <v>1</v>
      </c>
      <c r="F63" s="7">
        <v>0</v>
      </c>
      <c r="G63" s="2">
        <v>1</v>
      </c>
      <c r="H63" s="7">
        <v>0</v>
      </c>
      <c r="I63" s="7">
        <v>1</v>
      </c>
      <c r="J63" s="7">
        <v>1</v>
      </c>
      <c r="K63" s="7">
        <v>0</v>
      </c>
      <c r="L63" s="7">
        <v>1</v>
      </c>
      <c r="M63" s="7">
        <v>0</v>
      </c>
      <c r="N63" s="7">
        <v>0</v>
      </c>
      <c r="O63" s="7">
        <v>28</v>
      </c>
      <c r="P63" s="7">
        <v>0</v>
      </c>
      <c r="Q63" s="7">
        <v>1</v>
      </c>
      <c r="R63" s="7">
        <v>0</v>
      </c>
      <c r="S63" s="7">
        <v>1</v>
      </c>
      <c r="T63" s="7">
        <v>1</v>
      </c>
      <c r="U63" s="7">
        <v>0</v>
      </c>
      <c r="V63" s="2">
        <f t="shared" si="1"/>
        <v>775</v>
      </c>
    </row>
    <row r="64" spans="1:22" ht="12.75" customHeight="1">
      <c r="A64" s="2" t="s">
        <v>83</v>
      </c>
      <c r="B64" s="7">
        <v>0</v>
      </c>
      <c r="C64" s="7">
        <v>7</v>
      </c>
      <c r="D64" s="7">
        <v>3762</v>
      </c>
      <c r="E64" s="7">
        <v>8</v>
      </c>
      <c r="F64" s="7">
        <v>0</v>
      </c>
      <c r="G64" s="2">
        <v>0</v>
      </c>
      <c r="H64" s="7">
        <v>1</v>
      </c>
      <c r="I64" s="7">
        <v>1</v>
      </c>
      <c r="J64" s="7">
        <v>1</v>
      </c>
      <c r="K64" s="7">
        <v>70</v>
      </c>
      <c r="L64" s="7">
        <v>5</v>
      </c>
      <c r="M64" s="7">
        <v>1</v>
      </c>
      <c r="N64" s="7">
        <v>1</v>
      </c>
      <c r="O64" s="7">
        <v>4</v>
      </c>
      <c r="P64" s="7">
        <v>12</v>
      </c>
      <c r="Q64" s="7">
        <v>43</v>
      </c>
      <c r="R64" s="7">
        <v>137</v>
      </c>
      <c r="S64" s="7">
        <v>863</v>
      </c>
      <c r="T64" s="7">
        <v>3</v>
      </c>
      <c r="U64" s="7">
        <v>0</v>
      </c>
      <c r="V64" s="2">
        <f t="shared" si="1"/>
        <v>4919</v>
      </c>
    </row>
    <row r="65" spans="1:22" ht="12.75" customHeight="1">
      <c r="A65" s="2" t="s">
        <v>84</v>
      </c>
      <c r="B65" s="7">
        <v>0</v>
      </c>
      <c r="C65" s="7">
        <v>0</v>
      </c>
      <c r="D65" s="7">
        <v>1</v>
      </c>
      <c r="E65" s="7">
        <v>5</v>
      </c>
      <c r="F65" s="7">
        <v>7</v>
      </c>
      <c r="G65" s="2">
        <v>6</v>
      </c>
      <c r="H65" s="7">
        <v>55</v>
      </c>
      <c r="I65" s="7">
        <v>1</v>
      </c>
      <c r="J65" s="7">
        <v>6</v>
      </c>
      <c r="K65" s="7">
        <v>0</v>
      </c>
      <c r="L65" s="7">
        <v>2</v>
      </c>
      <c r="M65" s="7">
        <v>0</v>
      </c>
      <c r="N65" s="7">
        <v>4</v>
      </c>
      <c r="O65" s="7">
        <v>3</v>
      </c>
      <c r="P65" s="7">
        <v>1</v>
      </c>
      <c r="Q65" s="7">
        <v>0</v>
      </c>
      <c r="R65" s="7">
        <v>1</v>
      </c>
      <c r="S65" s="7">
        <v>0</v>
      </c>
      <c r="T65" s="7">
        <v>479</v>
      </c>
      <c r="U65" s="7">
        <v>0</v>
      </c>
      <c r="V65" s="2">
        <f t="shared" si="1"/>
        <v>571</v>
      </c>
    </row>
    <row r="66" spans="1:22" ht="12.75" customHeight="1">
      <c r="A66" s="2" t="s">
        <v>85</v>
      </c>
      <c r="B66" s="7">
        <v>0</v>
      </c>
      <c r="C66" s="7">
        <v>0</v>
      </c>
      <c r="D66" s="7">
        <v>0</v>
      </c>
      <c r="E66" s="7">
        <v>5</v>
      </c>
      <c r="F66" s="7">
        <v>0</v>
      </c>
      <c r="G66" s="2">
        <v>0</v>
      </c>
      <c r="H66" s="7">
        <v>0</v>
      </c>
      <c r="I66" s="7">
        <v>0</v>
      </c>
      <c r="J66" s="7">
        <v>0</v>
      </c>
      <c r="K66" s="7">
        <v>0</v>
      </c>
      <c r="L66" s="7">
        <v>36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2">
        <f t="shared" si="1"/>
        <v>41</v>
      </c>
    </row>
    <row r="67" spans="1:22" ht="12.75" customHeight="1">
      <c r="A67" s="2" t="s">
        <v>155</v>
      </c>
      <c r="B67" s="7">
        <v>1</v>
      </c>
      <c r="C67" s="7">
        <v>1</v>
      </c>
      <c r="D67" s="7">
        <v>0</v>
      </c>
      <c r="E67" s="7">
        <v>6</v>
      </c>
      <c r="F67" s="7">
        <v>0</v>
      </c>
      <c r="G67" s="2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4</v>
      </c>
      <c r="N67" s="7">
        <v>0</v>
      </c>
      <c r="O67" s="7">
        <v>357</v>
      </c>
      <c r="P67" s="7">
        <v>0</v>
      </c>
      <c r="Q67" s="7">
        <v>0</v>
      </c>
      <c r="R67" s="7">
        <v>1</v>
      </c>
      <c r="S67" s="7">
        <v>0</v>
      </c>
      <c r="T67" s="7">
        <v>4</v>
      </c>
      <c r="U67" s="7">
        <v>0</v>
      </c>
      <c r="V67" s="2">
        <f t="shared" si="1"/>
        <v>375</v>
      </c>
    </row>
    <row r="68" spans="1:22" ht="12.75" customHeight="1">
      <c r="A68" s="2" t="s">
        <v>86</v>
      </c>
      <c r="B68" s="7">
        <v>0</v>
      </c>
      <c r="C68" s="7">
        <v>0</v>
      </c>
      <c r="D68" s="7">
        <v>1</v>
      </c>
      <c r="E68" s="7">
        <v>2</v>
      </c>
      <c r="F68" s="7">
        <v>104</v>
      </c>
      <c r="G68" s="2">
        <v>13</v>
      </c>
      <c r="H68" s="7">
        <v>32</v>
      </c>
      <c r="I68" s="7">
        <v>4</v>
      </c>
      <c r="J68" s="7">
        <v>12</v>
      </c>
      <c r="K68" s="7">
        <v>0</v>
      </c>
      <c r="L68" s="7">
        <v>2</v>
      </c>
      <c r="M68" s="7">
        <v>1</v>
      </c>
      <c r="N68" s="7">
        <v>4</v>
      </c>
      <c r="O68" s="7">
        <v>12</v>
      </c>
      <c r="P68" s="7">
        <v>0</v>
      </c>
      <c r="Q68" s="7">
        <v>0</v>
      </c>
      <c r="R68" s="7">
        <v>0</v>
      </c>
      <c r="S68" s="7">
        <v>0</v>
      </c>
      <c r="T68" s="7">
        <v>60</v>
      </c>
      <c r="U68" s="7">
        <v>0</v>
      </c>
      <c r="V68" s="2">
        <f t="shared" si="1"/>
        <v>247</v>
      </c>
    </row>
    <row r="69" spans="1:22" ht="12.75" customHeight="1">
      <c r="A69" s="2" t="s">
        <v>87</v>
      </c>
      <c r="B69" s="7">
        <v>110</v>
      </c>
      <c r="C69" s="7">
        <v>0</v>
      </c>
      <c r="D69" s="7">
        <v>0</v>
      </c>
      <c r="E69" s="7">
        <v>4</v>
      </c>
      <c r="F69" s="7">
        <v>0</v>
      </c>
      <c r="G69" s="2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236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>
        <v>0</v>
      </c>
      <c r="V69" s="2">
        <f t="shared" si="1"/>
        <v>353</v>
      </c>
    </row>
    <row r="70" spans="1:22" ht="12.75" customHeight="1">
      <c r="A70" s="2" t="s">
        <v>88</v>
      </c>
      <c r="B70" s="7">
        <v>0</v>
      </c>
      <c r="C70" s="7">
        <v>0</v>
      </c>
      <c r="D70" s="7">
        <v>1</v>
      </c>
      <c r="E70" s="7">
        <v>3</v>
      </c>
      <c r="F70" s="7">
        <v>0</v>
      </c>
      <c r="G70" s="2">
        <v>0</v>
      </c>
      <c r="H70" s="7">
        <v>0</v>
      </c>
      <c r="I70" s="7">
        <v>0</v>
      </c>
      <c r="J70" s="7">
        <v>0</v>
      </c>
      <c r="K70" s="7">
        <v>0</v>
      </c>
      <c r="L70" s="7">
        <v>9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2">
        <f t="shared" si="1"/>
        <v>13</v>
      </c>
    </row>
    <row r="71" spans="1:22" ht="12.75" customHeight="1">
      <c r="A71" s="2" t="s">
        <v>89</v>
      </c>
      <c r="B71" s="7">
        <v>0</v>
      </c>
      <c r="C71" s="7">
        <v>6</v>
      </c>
      <c r="D71" s="7">
        <v>3</v>
      </c>
      <c r="E71" s="7">
        <v>7</v>
      </c>
      <c r="F71" s="7">
        <v>0</v>
      </c>
      <c r="G71" s="2">
        <v>0</v>
      </c>
      <c r="H71" s="7">
        <v>0</v>
      </c>
      <c r="I71" s="7">
        <v>0</v>
      </c>
      <c r="J71" s="7">
        <v>1</v>
      </c>
      <c r="K71" s="7">
        <v>1</v>
      </c>
      <c r="L71" s="7">
        <v>3</v>
      </c>
      <c r="M71" s="7">
        <v>0</v>
      </c>
      <c r="N71" s="7">
        <v>0</v>
      </c>
      <c r="O71" s="7">
        <v>3</v>
      </c>
      <c r="P71" s="7">
        <v>253</v>
      </c>
      <c r="Q71" s="7">
        <v>11</v>
      </c>
      <c r="R71" s="7">
        <v>10</v>
      </c>
      <c r="S71" s="7">
        <v>4</v>
      </c>
      <c r="T71" s="7">
        <v>1</v>
      </c>
      <c r="U71" s="7">
        <v>1</v>
      </c>
      <c r="V71" s="2">
        <f t="shared" si="1"/>
        <v>304</v>
      </c>
    </row>
    <row r="72" spans="1:22" ht="12.75" customHeight="1">
      <c r="A72" s="2" t="s">
        <v>4</v>
      </c>
      <c r="B72" s="7">
        <v>0</v>
      </c>
      <c r="C72" s="7">
        <v>0</v>
      </c>
      <c r="D72" s="7">
        <v>0</v>
      </c>
      <c r="E72" s="7">
        <v>13</v>
      </c>
      <c r="F72" s="7">
        <v>2</v>
      </c>
      <c r="G72" s="2">
        <v>0</v>
      </c>
      <c r="H72" s="7">
        <v>0</v>
      </c>
      <c r="I72" s="7">
        <v>2</v>
      </c>
      <c r="J72" s="7">
        <v>0</v>
      </c>
      <c r="K72" s="7">
        <v>0</v>
      </c>
      <c r="L72" s="7">
        <v>44</v>
      </c>
      <c r="M72" s="7">
        <v>0</v>
      </c>
      <c r="N72" s="7">
        <v>186</v>
      </c>
      <c r="O72" s="7">
        <v>0</v>
      </c>
      <c r="P72" s="7">
        <v>0</v>
      </c>
      <c r="Q72" s="7">
        <v>0</v>
      </c>
      <c r="R72" s="7">
        <v>0</v>
      </c>
      <c r="S72" s="7">
        <v>1</v>
      </c>
      <c r="T72" s="7">
        <v>4</v>
      </c>
      <c r="U72" s="7">
        <v>0</v>
      </c>
      <c r="V72" s="2">
        <f t="shared" si="1"/>
        <v>252</v>
      </c>
    </row>
    <row r="73" spans="1:22" ht="12.75" customHeight="1">
      <c r="A73" s="2" t="s">
        <v>90</v>
      </c>
      <c r="B73" s="7">
        <v>0</v>
      </c>
      <c r="C73" s="7">
        <v>1</v>
      </c>
      <c r="D73" s="7">
        <v>0</v>
      </c>
      <c r="E73" s="7">
        <v>1</v>
      </c>
      <c r="F73" s="7">
        <v>0</v>
      </c>
      <c r="G73" s="2">
        <v>0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  <c r="M73" s="7">
        <v>0</v>
      </c>
      <c r="N73" s="7">
        <v>235</v>
      </c>
      <c r="O73" s="7">
        <v>2</v>
      </c>
      <c r="P73" s="7">
        <v>0</v>
      </c>
      <c r="Q73" s="7">
        <v>0</v>
      </c>
      <c r="R73" s="7">
        <v>0</v>
      </c>
      <c r="S73" s="7">
        <v>0</v>
      </c>
      <c r="T73" s="7">
        <v>1</v>
      </c>
      <c r="U73" s="7">
        <v>0</v>
      </c>
      <c r="V73" s="2">
        <f t="shared" si="1"/>
        <v>244</v>
      </c>
    </row>
    <row r="74" spans="1:22" ht="12.75" customHeight="1">
      <c r="A74" s="2" t="s">
        <v>92</v>
      </c>
      <c r="B74" s="7">
        <v>1</v>
      </c>
      <c r="C74" s="7">
        <v>0</v>
      </c>
      <c r="D74" s="7">
        <v>0</v>
      </c>
      <c r="E74" s="7">
        <v>4</v>
      </c>
      <c r="F74" s="7">
        <v>0</v>
      </c>
      <c r="G74" s="2">
        <v>0</v>
      </c>
      <c r="H74" s="7">
        <v>0</v>
      </c>
      <c r="I74" s="7">
        <v>0</v>
      </c>
      <c r="J74" s="7">
        <v>0</v>
      </c>
      <c r="K74" s="7">
        <v>2</v>
      </c>
      <c r="L74" s="7">
        <v>198</v>
      </c>
      <c r="M74" s="7">
        <v>0</v>
      </c>
      <c r="N74" s="7">
        <v>5</v>
      </c>
      <c r="O74" s="7">
        <v>1</v>
      </c>
      <c r="P74" s="7">
        <v>0</v>
      </c>
      <c r="Q74" s="7">
        <v>0</v>
      </c>
      <c r="R74" s="7">
        <v>0</v>
      </c>
      <c r="S74" s="7">
        <v>0</v>
      </c>
      <c r="T74" s="7">
        <v>3</v>
      </c>
      <c r="U74" s="7">
        <v>1</v>
      </c>
      <c r="V74" s="2">
        <f t="shared" si="1"/>
        <v>215</v>
      </c>
    </row>
    <row r="75" spans="1:22" ht="12.75" customHeight="1">
      <c r="A75" s="2" t="s">
        <v>93</v>
      </c>
      <c r="B75" s="7">
        <v>0</v>
      </c>
      <c r="C75" s="7">
        <v>0</v>
      </c>
      <c r="D75" s="7">
        <v>2</v>
      </c>
      <c r="E75" s="7">
        <v>2</v>
      </c>
      <c r="F75" s="7">
        <v>0</v>
      </c>
      <c r="G75" s="2">
        <v>0</v>
      </c>
      <c r="H75" s="7">
        <v>0</v>
      </c>
      <c r="I75" s="7">
        <v>0</v>
      </c>
      <c r="J75" s="7">
        <v>0</v>
      </c>
      <c r="K75" s="7">
        <v>225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</v>
      </c>
      <c r="R75" s="7">
        <v>1</v>
      </c>
      <c r="S75" s="7">
        <v>1</v>
      </c>
      <c r="T75" s="7">
        <v>0</v>
      </c>
      <c r="U75" s="7">
        <v>2</v>
      </c>
      <c r="V75" s="2">
        <f t="shared" si="1"/>
        <v>234</v>
      </c>
    </row>
    <row r="76" spans="1:22" ht="12.75" customHeight="1">
      <c r="A76" s="2" t="s">
        <v>94</v>
      </c>
      <c r="B76" s="7">
        <v>0</v>
      </c>
      <c r="C76" s="7">
        <v>16</v>
      </c>
      <c r="D76" s="7">
        <v>1</v>
      </c>
      <c r="E76" s="7">
        <v>17</v>
      </c>
      <c r="F76" s="7">
        <v>0</v>
      </c>
      <c r="G76" s="2">
        <v>0</v>
      </c>
      <c r="H76" s="7">
        <v>0</v>
      </c>
      <c r="I76" s="7">
        <v>0</v>
      </c>
      <c r="J76" s="7">
        <v>0</v>
      </c>
      <c r="K76" s="7">
        <v>0</v>
      </c>
      <c r="L76" s="7">
        <v>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1</v>
      </c>
      <c r="U76" s="7">
        <v>0</v>
      </c>
      <c r="V76" s="2">
        <f t="shared" si="1"/>
        <v>38</v>
      </c>
    </row>
    <row r="77" spans="1:22" ht="12.75" customHeight="1">
      <c r="A77" s="2" t="s">
        <v>95</v>
      </c>
      <c r="B77" s="7">
        <v>0</v>
      </c>
      <c r="C77" s="7">
        <v>0</v>
      </c>
      <c r="D77" s="7">
        <v>2</v>
      </c>
      <c r="E77" s="7">
        <v>10</v>
      </c>
      <c r="F77" s="7">
        <v>0</v>
      </c>
      <c r="G77" s="2">
        <v>1</v>
      </c>
      <c r="H77" s="7">
        <v>0</v>
      </c>
      <c r="I77" s="7">
        <v>0</v>
      </c>
      <c r="J77" s="7">
        <v>1</v>
      </c>
      <c r="K77" s="7">
        <v>0</v>
      </c>
      <c r="L77" s="7">
        <v>224</v>
      </c>
      <c r="M77" s="7">
        <v>0</v>
      </c>
      <c r="N77" s="7">
        <v>1</v>
      </c>
      <c r="O77" s="7">
        <v>8</v>
      </c>
      <c r="P77" s="7">
        <v>2</v>
      </c>
      <c r="Q77" s="7">
        <v>2</v>
      </c>
      <c r="R77" s="7">
        <v>0</v>
      </c>
      <c r="S77" s="7">
        <v>14</v>
      </c>
      <c r="T77" s="7">
        <v>0</v>
      </c>
      <c r="U77" s="7">
        <v>0</v>
      </c>
      <c r="V77" s="2">
        <f t="shared" si="1"/>
        <v>265</v>
      </c>
    </row>
    <row r="78" spans="1:22" ht="12.75" customHeight="1">
      <c r="A78" s="2" t="s">
        <v>91</v>
      </c>
      <c r="B78" s="7">
        <v>225</v>
      </c>
      <c r="C78" s="7">
        <v>0</v>
      </c>
      <c r="D78" s="7">
        <v>0</v>
      </c>
      <c r="E78" s="7">
        <v>0</v>
      </c>
      <c r="F78" s="7">
        <v>0</v>
      </c>
      <c r="G78" s="2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3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2">
        <f t="shared" si="1"/>
        <v>228</v>
      </c>
    </row>
    <row r="79" spans="1:22" ht="12.75" customHeight="1">
      <c r="A79" s="2" t="s">
        <v>96</v>
      </c>
      <c r="B79" s="7">
        <v>0</v>
      </c>
      <c r="C79" s="7">
        <v>0</v>
      </c>
      <c r="D79" s="7">
        <v>0</v>
      </c>
      <c r="E79" s="7">
        <v>1</v>
      </c>
      <c r="F79" s="7">
        <v>0</v>
      </c>
      <c r="G79" s="2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57</v>
      </c>
      <c r="O79" s="7">
        <v>1</v>
      </c>
      <c r="P79" s="7">
        <v>0</v>
      </c>
      <c r="Q79" s="7">
        <v>0</v>
      </c>
      <c r="R79" s="7">
        <v>0</v>
      </c>
      <c r="S79" s="7">
        <v>0</v>
      </c>
      <c r="T79" s="7">
        <v>1</v>
      </c>
      <c r="U79" s="7">
        <v>0</v>
      </c>
      <c r="V79" s="2">
        <f aca="true" t="shared" si="2" ref="V79:V118">SUM(B79:U79)</f>
        <v>60</v>
      </c>
    </row>
    <row r="80" spans="1:22" ht="12.75" customHeight="1">
      <c r="A80" s="2" t="s">
        <v>97</v>
      </c>
      <c r="B80" s="7">
        <v>0</v>
      </c>
      <c r="C80" s="7">
        <v>0</v>
      </c>
      <c r="D80" s="7">
        <v>0</v>
      </c>
      <c r="E80" s="7">
        <v>17</v>
      </c>
      <c r="F80" s="7">
        <v>0</v>
      </c>
      <c r="G80" s="2">
        <v>0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0</v>
      </c>
      <c r="N80" s="7">
        <v>0</v>
      </c>
      <c r="O80" s="7">
        <v>14</v>
      </c>
      <c r="P80" s="7">
        <v>4</v>
      </c>
      <c r="Q80" s="7">
        <v>1</v>
      </c>
      <c r="R80" s="7">
        <v>0</v>
      </c>
      <c r="S80" s="7">
        <v>1</v>
      </c>
      <c r="T80" s="7">
        <v>50</v>
      </c>
      <c r="U80" s="7">
        <v>0</v>
      </c>
      <c r="V80" s="2">
        <f t="shared" si="2"/>
        <v>88</v>
      </c>
    </row>
    <row r="81" spans="1:22" ht="12.75" customHeight="1">
      <c r="A81" s="2" t="s">
        <v>98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2">
        <v>0</v>
      </c>
      <c r="H81" s="7">
        <v>0</v>
      </c>
      <c r="I81" s="7">
        <v>0</v>
      </c>
      <c r="J81" s="7">
        <v>0</v>
      </c>
      <c r="K81" s="7">
        <v>2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  <c r="Q81" s="7">
        <v>2</v>
      </c>
      <c r="R81" s="7">
        <v>1</v>
      </c>
      <c r="S81" s="7">
        <v>0</v>
      </c>
      <c r="T81" s="7">
        <v>0</v>
      </c>
      <c r="U81" s="7">
        <v>46</v>
      </c>
      <c r="V81" s="2">
        <f t="shared" si="2"/>
        <v>52</v>
      </c>
    </row>
    <row r="82" spans="1:22" ht="12.75" customHeight="1">
      <c r="A82" s="2" t="s">
        <v>99</v>
      </c>
      <c r="B82" s="7">
        <v>0</v>
      </c>
      <c r="C82" s="7">
        <v>0</v>
      </c>
      <c r="D82" s="7">
        <v>1</v>
      </c>
      <c r="E82" s="7">
        <v>7</v>
      </c>
      <c r="F82" s="7">
        <v>0</v>
      </c>
      <c r="G82" s="2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8</v>
      </c>
      <c r="P82" s="7">
        <v>0</v>
      </c>
      <c r="Q82" s="7">
        <v>0</v>
      </c>
      <c r="R82" s="7">
        <v>0</v>
      </c>
      <c r="S82" s="7">
        <v>0</v>
      </c>
      <c r="T82" s="7">
        <v>89</v>
      </c>
      <c r="U82" s="7">
        <v>0</v>
      </c>
      <c r="V82" s="2">
        <f t="shared" si="2"/>
        <v>105</v>
      </c>
    </row>
    <row r="83" spans="1:22" ht="12.75" customHeight="1">
      <c r="A83" s="2" t="s">
        <v>100</v>
      </c>
      <c r="B83" s="7">
        <v>2</v>
      </c>
      <c r="C83" s="7">
        <v>0</v>
      </c>
      <c r="D83" s="7">
        <v>3</v>
      </c>
      <c r="E83" s="7">
        <v>13</v>
      </c>
      <c r="F83" s="7">
        <v>0</v>
      </c>
      <c r="G83" s="2">
        <v>0</v>
      </c>
      <c r="H83" s="7">
        <v>0</v>
      </c>
      <c r="I83" s="7">
        <v>0</v>
      </c>
      <c r="J83" s="7">
        <v>1</v>
      </c>
      <c r="K83" s="7">
        <v>1</v>
      </c>
      <c r="L83" s="7">
        <v>106</v>
      </c>
      <c r="M83" s="7">
        <v>0</v>
      </c>
      <c r="N83" s="7">
        <v>0</v>
      </c>
      <c r="O83" s="7">
        <v>1</v>
      </c>
      <c r="P83" s="7">
        <v>0</v>
      </c>
      <c r="Q83" s="7">
        <v>0</v>
      </c>
      <c r="R83" s="7">
        <v>0</v>
      </c>
      <c r="S83" s="7">
        <v>0</v>
      </c>
      <c r="T83" s="7">
        <v>1</v>
      </c>
      <c r="U83" s="7">
        <v>0</v>
      </c>
      <c r="V83" s="2">
        <f t="shared" si="2"/>
        <v>128</v>
      </c>
    </row>
    <row r="84" spans="1:22" ht="12.75" customHeight="1">
      <c r="A84" s="2" t="s">
        <v>101</v>
      </c>
      <c r="B84" s="7">
        <v>0</v>
      </c>
      <c r="C84" s="7">
        <v>7</v>
      </c>
      <c r="D84" s="7">
        <v>2</v>
      </c>
      <c r="E84" s="7">
        <v>10</v>
      </c>
      <c r="F84" s="7">
        <v>0</v>
      </c>
      <c r="G84" s="2">
        <v>0</v>
      </c>
      <c r="H84" s="7">
        <v>0</v>
      </c>
      <c r="I84" s="7">
        <v>0</v>
      </c>
      <c r="J84" s="7">
        <v>0</v>
      </c>
      <c r="K84" s="7">
        <v>1</v>
      </c>
      <c r="L84" s="7">
        <v>33</v>
      </c>
      <c r="M84" s="7">
        <v>0</v>
      </c>
      <c r="N84" s="7">
        <v>0</v>
      </c>
      <c r="O84" s="7">
        <v>1</v>
      </c>
      <c r="P84" s="7">
        <v>48</v>
      </c>
      <c r="Q84" s="7">
        <v>0</v>
      </c>
      <c r="R84" s="7">
        <v>2</v>
      </c>
      <c r="S84" s="7">
        <v>4</v>
      </c>
      <c r="T84" s="7">
        <v>0</v>
      </c>
      <c r="U84" s="7">
        <v>0</v>
      </c>
      <c r="V84" s="2">
        <f t="shared" si="2"/>
        <v>108</v>
      </c>
    </row>
    <row r="85" spans="1:22" ht="12.75" customHeight="1">
      <c r="A85" s="2" t="s">
        <v>102</v>
      </c>
      <c r="B85" s="7">
        <v>0</v>
      </c>
      <c r="C85" s="7">
        <v>0</v>
      </c>
      <c r="D85" s="7">
        <v>0</v>
      </c>
      <c r="E85" s="7">
        <v>9</v>
      </c>
      <c r="F85" s="7">
        <v>0</v>
      </c>
      <c r="G85" s="2">
        <v>0</v>
      </c>
      <c r="H85" s="7">
        <v>1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1</v>
      </c>
      <c r="O85" s="7">
        <v>2</v>
      </c>
      <c r="P85" s="7">
        <v>0</v>
      </c>
      <c r="Q85" s="7">
        <v>0</v>
      </c>
      <c r="R85" s="7">
        <v>0</v>
      </c>
      <c r="S85" s="7">
        <v>1</v>
      </c>
      <c r="T85" s="7">
        <v>134</v>
      </c>
      <c r="U85" s="7">
        <v>0</v>
      </c>
      <c r="V85" s="2">
        <f t="shared" si="2"/>
        <v>148</v>
      </c>
    </row>
    <row r="86" spans="1:22" ht="12.75" customHeight="1">
      <c r="A86" s="2" t="s">
        <v>103</v>
      </c>
      <c r="B86" s="7">
        <v>0</v>
      </c>
      <c r="C86" s="7">
        <v>0</v>
      </c>
      <c r="D86" s="7">
        <v>1</v>
      </c>
      <c r="E86" s="7">
        <v>0</v>
      </c>
      <c r="F86" s="7">
        <v>0</v>
      </c>
      <c r="G86" s="2">
        <v>0</v>
      </c>
      <c r="H86" s="7">
        <v>0</v>
      </c>
      <c r="I86" s="7">
        <v>0</v>
      </c>
      <c r="J86" s="7">
        <v>0</v>
      </c>
      <c r="K86" s="7">
        <v>3</v>
      </c>
      <c r="L86" s="7">
        <v>2</v>
      </c>
      <c r="M86" s="7">
        <v>0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137</v>
      </c>
      <c r="V86" s="2">
        <f t="shared" si="2"/>
        <v>144</v>
      </c>
    </row>
    <row r="87" spans="1:22" ht="12.75" customHeight="1">
      <c r="A87" s="2" t="s">
        <v>104</v>
      </c>
      <c r="B87" s="7">
        <v>952</v>
      </c>
      <c r="C87" s="7">
        <v>0</v>
      </c>
      <c r="D87" s="7">
        <v>0</v>
      </c>
      <c r="E87" s="7">
        <v>0</v>
      </c>
      <c r="F87" s="7">
        <v>0</v>
      </c>
      <c r="G87" s="2">
        <v>0</v>
      </c>
      <c r="H87" s="7">
        <v>0</v>
      </c>
      <c r="I87" s="7">
        <v>1</v>
      </c>
      <c r="J87" s="7">
        <v>0</v>
      </c>
      <c r="K87" s="7">
        <v>0</v>
      </c>
      <c r="L87" s="7">
        <v>3</v>
      </c>
      <c r="M87" s="7">
        <v>0</v>
      </c>
      <c r="N87" s="7">
        <v>0</v>
      </c>
      <c r="O87" s="7">
        <v>8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2">
        <f t="shared" si="2"/>
        <v>964</v>
      </c>
    </row>
    <row r="88" spans="1:22" ht="12.75" customHeight="1">
      <c r="A88" s="2" t="s">
        <v>105</v>
      </c>
      <c r="B88" s="7">
        <v>0</v>
      </c>
      <c r="C88" s="7">
        <v>0</v>
      </c>
      <c r="D88" s="7">
        <v>0</v>
      </c>
      <c r="E88" s="7">
        <v>2</v>
      </c>
      <c r="F88" s="7">
        <v>0</v>
      </c>
      <c r="G88" s="2">
        <v>0</v>
      </c>
      <c r="H88" s="7">
        <v>0</v>
      </c>
      <c r="I88" s="7">
        <v>1</v>
      </c>
      <c r="J88" s="7">
        <v>2</v>
      </c>
      <c r="K88" s="7">
        <v>0</v>
      </c>
      <c r="L88" s="7">
        <v>4</v>
      </c>
      <c r="M88" s="7">
        <v>0</v>
      </c>
      <c r="N88" s="7">
        <v>40</v>
      </c>
      <c r="O88" s="7">
        <v>1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2">
        <f t="shared" si="2"/>
        <v>50</v>
      </c>
    </row>
    <row r="89" spans="1:22" ht="12.75" customHeight="1">
      <c r="A89" s="2" t="s">
        <v>106</v>
      </c>
      <c r="B89" s="7">
        <v>0</v>
      </c>
      <c r="C89" s="7">
        <v>0</v>
      </c>
      <c r="D89" s="7">
        <v>0</v>
      </c>
      <c r="E89" s="7">
        <v>1</v>
      </c>
      <c r="F89" s="7">
        <v>0</v>
      </c>
      <c r="G89" s="2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147</v>
      </c>
      <c r="N89" s="7">
        <v>0</v>
      </c>
      <c r="O89" s="7">
        <v>5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13</v>
      </c>
      <c r="V89" s="2">
        <f t="shared" si="2"/>
        <v>166</v>
      </c>
    </row>
    <row r="90" spans="1:22" ht="12.75" customHeight="1">
      <c r="A90" s="2" t="s">
        <v>107</v>
      </c>
      <c r="B90" s="7">
        <v>0</v>
      </c>
      <c r="C90" s="7">
        <v>14</v>
      </c>
      <c r="D90" s="7">
        <v>1</v>
      </c>
      <c r="E90" s="7">
        <v>77</v>
      </c>
      <c r="F90" s="7">
        <v>0</v>
      </c>
      <c r="G90" s="2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0</v>
      </c>
      <c r="N90" s="7">
        <v>0</v>
      </c>
      <c r="O90" s="7">
        <v>9</v>
      </c>
      <c r="P90" s="7">
        <v>1</v>
      </c>
      <c r="Q90" s="7">
        <v>1</v>
      </c>
      <c r="R90" s="7">
        <v>0</v>
      </c>
      <c r="S90" s="7">
        <v>0</v>
      </c>
      <c r="T90" s="7">
        <v>1</v>
      </c>
      <c r="U90" s="7">
        <v>0</v>
      </c>
      <c r="V90" s="2">
        <f t="shared" si="2"/>
        <v>105</v>
      </c>
    </row>
    <row r="91" spans="1:22" ht="12.75" customHeight="1">
      <c r="A91" s="2" t="s">
        <v>108</v>
      </c>
      <c r="B91" s="7">
        <v>0</v>
      </c>
      <c r="C91" s="7">
        <v>0</v>
      </c>
      <c r="D91" s="7">
        <v>0</v>
      </c>
      <c r="E91" s="7">
        <v>3</v>
      </c>
      <c r="F91" s="7">
        <v>0</v>
      </c>
      <c r="G91" s="2">
        <v>0</v>
      </c>
      <c r="H91" s="7">
        <v>0</v>
      </c>
      <c r="I91" s="7">
        <v>0</v>
      </c>
      <c r="J91" s="7">
        <v>0</v>
      </c>
      <c r="K91" s="7">
        <v>0</v>
      </c>
      <c r="L91" s="7">
        <v>2</v>
      </c>
      <c r="M91" s="7">
        <v>65</v>
      </c>
      <c r="N91" s="7">
        <v>0</v>
      </c>
      <c r="O91" s="7">
        <v>10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1</v>
      </c>
      <c r="V91" s="2">
        <f t="shared" si="2"/>
        <v>81</v>
      </c>
    </row>
    <row r="92" spans="1:22" ht="12.75" customHeight="1">
      <c r="A92" s="2" t="s">
        <v>109</v>
      </c>
      <c r="B92" s="7">
        <v>0</v>
      </c>
      <c r="C92" s="7">
        <v>0</v>
      </c>
      <c r="D92" s="7">
        <v>0</v>
      </c>
      <c r="E92" s="7">
        <v>1</v>
      </c>
      <c r="F92" s="7">
        <v>0</v>
      </c>
      <c r="G92" s="2">
        <v>0</v>
      </c>
      <c r="H92" s="7">
        <v>0</v>
      </c>
      <c r="I92" s="7">
        <v>0</v>
      </c>
      <c r="J92" s="7">
        <v>0</v>
      </c>
      <c r="K92" s="7">
        <v>3</v>
      </c>
      <c r="L92" s="7">
        <v>0</v>
      </c>
      <c r="M92" s="7">
        <v>0</v>
      </c>
      <c r="N92" s="7">
        <v>0</v>
      </c>
      <c r="O92" s="7">
        <v>1</v>
      </c>
      <c r="P92" s="7">
        <v>0</v>
      </c>
      <c r="Q92" s="7">
        <v>2</v>
      </c>
      <c r="R92" s="7">
        <v>0</v>
      </c>
      <c r="S92" s="7">
        <v>0</v>
      </c>
      <c r="T92" s="7">
        <v>0</v>
      </c>
      <c r="U92" s="7">
        <v>102</v>
      </c>
      <c r="V92" s="2">
        <f t="shared" si="2"/>
        <v>109</v>
      </c>
    </row>
    <row r="93" spans="1:22" ht="12.75" customHeight="1">
      <c r="A93" s="2" t="s">
        <v>110</v>
      </c>
      <c r="B93" s="7">
        <v>0</v>
      </c>
      <c r="C93" s="7">
        <v>0</v>
      </c>
      <c r="D93" s="7">
        <v>15</v>
      </c>
      <c r="E93" s="7">
        <v>3</v>
      </c>
      <c r="F93" s="7">
        <v>0</v>
      </c>
      <c r="G93" s="2">
        <v>0</v>
      </c>
      <c r="H93" s="7">
        <v>0</v>
      </c>
      <c r="I93" s="7">
        <v>0</v>
      </c>
      <c r="J93" s="7">
        <v>0</v>
      </c>
      <c r="K93" s="7">
        <v>245</v>
      </c>
      <c r="L93" s="7">
        <v>0</v>
      </c>
      <c r="M93" s="7">
        <v>0</v>
      </c>
      <c r="N93" s="7">
        <v>0</v>
      </c>
      <c r="O93" s="7">
        <v>2</v>
      </c>
      <c r="P93" s="7">
        <v>1</v>
      </c>
      <c r="Q93" s="7">
        <v>2</v>
      </c>
      <c r="R93" s="7">
        <v>3</v>
      </c>
      <c r="S93" s="7">
        <v>15</v>
      </c>
      <c r="T93" s="7">
        <v>0</v>
      </c>
      <c r="U93" s="7">
        <v>2</v>
      </c>
      <c r="V93" s="2">
        <f t="shared" si="2"/>
        <v>288</v>
      </c>
    </row>
    <row r="94" spans="6:10" ht="12.75" customHeight="1">
      <c r="F94" s="7"/>
      <c r="J94" s="7"/>
    </row>
    <row r="95" ht="12.75" customHeight="1">
      <c r="A95" s="2" t="s">
        <v>147</v>
      </c>
    </row>
    <row r="96" ht="12.75" customHeight="1">
      <c r="A96" s="2" t="s">
        <v>150</v>
      </c>
    </row>
    <row r="97" ht="12.75" customHeight="1" thickBot="1"/>
    <row r="98" spans="1:22" ht="12.75" customHeight="1" thickTop="1">
      <c r="A98" s="3"/>
      <c r="B98" s="3"/>
      <c r="C98" s="3"/>
      <c r="D98" s="3"/>
      <c r="E98" s="3"/>
      <c r="F98" s="9" t="s">
        <v>152</v>
      </c>
      <c r="G98" s="9" t="s">
        <v>152</v>
      </c>
      <c r="H98" s="9" t="s">
        <v>152</v>
      </c>
      <c r="I98" s="9" t="s">
        <v>152</v>
      </c>
      <c r="J98" s="9" t="s">
        <v>152</v>
      </c>
      <c r="K98" s="3"/>
      <c r="L98" s="3"/>
      <c r="M98" s="11" t="s">
        <v>149</v>
      </c>
      <c r="N98" s="3"/>
      <c r="O98" s="3"/>
      <c r="P98" s="3"/>
      <c r="Q98" s="9" t="s">
        <v>0</v>
      </c>
      <c r="R98" s="9" t="s">
        <v>1</v>
      </c>
      <c r="S98" s="10"/>
      <c r="T98" s="10"/>
      <c r="U98" s="3"/>
      <c r="V98" s="3"/>
    </row>
    <row r="99" spans="3:21" ht="12.75" customHeight="1">
      <c r="C99" s="4" t="s">
        <v>2</v>
      </c>
      <c r="D99" s="4" t="s">
        <v>3</v>
      </c>
      <c r="E99" s="4" t="s">
        <v>4</v>
      </c>
      <c r="F99" s="4" t="s">
        <v>5</v>
      </c>
      <c r="G99" s="4" t="s">
        <v>153</v>
      </c>
      <c r="H99" s="4" t="s">
        <v>6</v>
      </c>
      <c r="I99" s="4" t="s">
        <v>7</v>
      </c>
      <c r="J99" s="4" t="s">
        <v>8</v>
      </c>
      <c r="K99" s="4" t="s">
        <v>9</v>
      </c>
      <c r="M99" s="4" t="s">
        <v>16</v>
      </c>
      <c r="N99" s="4" t="s">
        <v>10</v>
      </c>
      <c r="O99" s="4" t="s">
        <v>11</v>
      </c>
      <c r="P99" s="4" t="s">
        <v>13</v>
      </c>
      <c r="Q99" s="4" t="s">
        <v>14</v>
      </c>
      <c r="R99" s="4" t="s">
        <v>15</v>
      </c>
      <c r="S99" s="12" t="s">
        <v>1</v>
      </c>
      <c r="T99" s="12" t="s">
        <v>12</v>
      </c>
      <c r="U99" s="4" t="s">
        <v>17</v>
      </c>
    </row>
    <row r="100" spans="1:22" ht="12.75" customHeight="1">
      <c r="A100" s="13"/>
      <c r="B100" s="5" t="s">
        <v>18</v>
      </c>
      <c r="C100" s="5" t="s">
        <v>19</v>
      </c>
      <c r="D100" s="5" t="s">
        <v>20</v>
      </c>
      <c r="E100" s="5" t="s">
        <v>12</v>
      </c>
      <c r="F100" s="5" t="s">
        <v>21</v>
      </c>
      <c r="G100" s="5" t="s">
        <v>154</v>
      </c>
      <c r="H100" s="5" t="s">
        <v>22</v>
      </c>
      <c r="I100" s="5" t="s">
        <v>23</v>
      </c>
      <c r="J100" s="5" t="s">
        <v>24</v>
      </c>
      <c r="K100" s="5" t="s">
        <v>25</v>
      </c>
      <c r="L100" s="5" t="s">
        <v>26</v>
      </c>
      <c r="M100" s="5" t="s">
        <v>32</v>
      </c>
      <c r="N100" s="5" t="s">
        <v>19</v>
      </c>
      <c r="O100" s="5" t="s">
        <v>27</v>
      </c>
      <c r="P100" s="5" t="s">
        <v>29</v>
      </c>
      <c r="Q100" s="5" t="s">
        <v>24</v>
      </c>
      <c r="R100" s="5" t="s">
        <v>30</v>
      </c>
      <c r="S100" s="5" t="s">
        <v>31</v>
      </c>
      <c r="T100" s="5" t="s">
        <v>28</v>
      </c>
      <c r="U100" s="5" t="s">
        <v>33</v>
      </c>
      <c r="V100" s="5" t="s">
        <v>34</v>
      </c>
    </row>
    <row r="101" spans="1:22" ht="12.75" customHeight="1">
      <c r="A101" s="1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 customHeight="1">
      <c r="A102" s="2" t="s">
        <v>111</v>
      </c>
      <c r="B102" s="7">
        <v>2</v>
      </c>
      <c r="C102" s="7">
        <v>0</v>
      </c>
      <c r="D102" s="7">
        <v>1</v>
      </c>
      <c r="E102" s="7">
        <v>2</v>
      </c>
      <c r="F102" s="7">
        <v>0</v>
      </c>
      <c r="G102" s="2">
        <v>0</v>
      </c>
      <c r="H102" s="7">
        <v>0</v>
      </c>
      <c r="I102" s="7">
        <v>0</v>
      </c>
      <c r="J102" s="7">
        <v>0</v>
      </c>
      <c r="K102" s="7">
        <v>0</v>
      </c>
      <c r="L102" s="7">
        <v>6</v>
      </c>
      <c r="M102" s="7">
        <v>0</v>
      </c>
      <c r="N102" s="7">
        <v>1</v>
      </c>
      <c r="O102" s="7">
        <v>8</v>
      </c>
      <c r="P102" s="7">
        <v>0</v>
      </c>
      <c r="Q102" s="7">
        <v>1</v>
      </c>
      <c r="R102" s="7">
        <v>0</v>
      </c>
      <c r="S102" s="7">
        <v>0</v>
      </c>
      <c r="T102" s="7">
        <v>1072</v>
      </c>
      <c r="U102" s="7">
        <v>0</v>
      </c>
      <c r="V102" s="2">
        <f t="shared" si="2"/>
        <v>1093</v>
      </c>
    </row>
    <row r="103" spans="1:22" ht="12.75" customHeight="1">
      <c r="A103" s="2" t="s">
        <v>112</v>
      </c>
      <c r="B103" s="7">
        <v>1</v>
      </c>
      <c r="C103" s="7">
        <v>300</v>
      </c>
      <c r="D103" s="7">
        <v>4</v>
      </c>
      <c r="E103" s="7">
        <v>8</v>
      </c>
      <c r="F103" s="7">
        <v>0</v>
      </c>
      <c r="G103" s="2">
        <v>0</v>
      </c>
      <c r="H103" s="7">
        <v>0</v>
      </c>
      <c r="I103" s="7">
        <v>0</v>
      </c>
      <c r="J103" s="7">
        <v>1</v>
      </c>
      <c r="K103" s="7">
        <v>2</v>
      </c>
      <c r="L103" s="7">
        <v>2</v>
      </c>
      <c r="M103" s="7">
        <v>14</v>
      </c>
      <c r="N103" s="7">
        <v>0</v>
      </c>
      <c r="O103" s="7">
        <v>12</v>
      </c>
      <c r="P103" s="7">
        <v>0</v>
      </c>
      <c r="Q103" s="7">
        <v>0</v>
      </c>
      <c r="R103" s="7">
        <v>5</v>
      </c>
      <c r="S103" s="7">
        <v>5</v>
      </c>
      <c r="T103" s="7">
        <v>2</v>
      </c>
      <c r="U103" s="7">
        <v>0</v>
      </c>
      <c r="V103" s="2">
        <f t="shared" si="2"/>
        <v>356</v>
      </c>
    </row>
    <row r="104" spans="1:22" ht="12.75" customHeight="1">
      <c r="A104" s="2" t="s">
        <v>113</v>
      </c>
      <c r="B104" s="7">
        <v>0</v>
      </c>
      <c r="C104" s="7">
        <v>0</v>
      </c>
      <c r="D104" s="7">
        <v>2</v>
      </c>
      <c r="E104" s="7">
        <v>11</v>
      </c>
      <c r="F104" s="7">
        <v>0</v>
      </c>
      <c r="G104" s="2">
        <v>0</v>
      </c>
      <c r="H104" s="7">
        <v>0</v>
      </c>
      <c r="I104" s="7">
        <v>0</v>
      </c>
      <c r="J104" s="7">
        <v>0</v>
      </c>
      <c r="K104" s="7">
        <v>3</v>
      </c>
      <c r="L104" s="7">
        <v>16</v>
      </c>
      <c r="M104" s="7">
        <v>0</v>
      </c>
      <c r="N104" s="7">
        <v>0</v>
      </c>
      <c r="O104" s="7">
        <v>0</v>
      </c>
      <c r="P104" s="7">
        <v>29</v>
      </c>
      <c r="Q104" s="7">
        <v>0</v>
      </c>
      <c r="R104" s="7">
        <v>1</v>
      </c>
      <c r="S104" s="7">
        <v>5</v>
      </c>
      <c r="T104" s="7">
        <v>1</v>
      </c>
      <c r="U104" s="7">
        <v>0</v>
      </c>
      <c r="V104" s="2">
        <f t="shared" si="2"/>
        <v>68</v>
      </c>
    </row>
    <row r="105" spans="1:22" ht="12.75" customHeight="1">
      <c r="A105" s="2" t="s">
        <v>114</v>
      </c>
      <c r="B105" s="7">
        <v>1</v>
      </c>
      <c r="C105" s="7">
        <v>0</v>
      </c>
      <c r="D105" s="7">
        <v>0</v>
      </c>
      <c r="E105" s="7">
        <v>0</v>
      </c>
      <c r="F105" s="7">
        <v>11</v>
      </c>
      <c r="G105" s="2">
        <v>37</v>
      </c>
      <c r="H105" s="7">
        <v>12</v>
      </c>
      <c r="I105" s="7">
        <v>1157</v>
      </c>
      <c r="J105" s="7">
        <v>209</v>
      </c>
      <c r="K105" s="7">
        <v>0</v>
      </c>
      <c r="L105" s="7">
        <v>2</v>
      </c>
      <c r="M105" s="7">
        <v>0</v>
      </c>
      <c r="N105" s="7">
        <v>2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2</v>
      </c>
      <c r="U105" s="7">
        <v>0</v>
      </c>
      <c r="V105" s="2">
        <f t="shared" si="2"/>
        <v>1433</v>
      </c>
    </row>
    <row r="106" spans="1:22" ht="12.75" customHeight="1">
      <c r="A106" s="2" t="s">
        <v>115</v>
      </c>
      <c r="B106" s="7">
        <v>2</v>
      </c>
      <c r="C106" s="7">
        <v>0</v>
      </c>
      <c r="D106" s="7">
        <v>0</v>
      </c>
      <c r="E106" s="7">
        <v>0</v>
      </c>
      <c r="F106" s="7">
        <v>0</v>
      </c>
      <c r="G106" s="2">
        <v>0</v>
      </c>
      <c r="H106" s="7">
        <v>0</v>
      </c>
      <c r="I106" s="7">
        <v>0</v>
      </c>
      <c r="J106" s="7">
        <v>0</v>
      </c>
      <c r="K106" s="7">
        <v>0</v>
      </c>
      <c r="L106" s="7">
        <v>2</v>
      </c>
      <c r="M106" s="7">
        <v>0</v>
      </c>
      <c r="N106" s="7">
        <v>0</v>
      </c>
      <c r="O106" s="7">
        <v>292</v>
      </c>
      <c r="P106" s="7">
        <v>0</v>
      </c>
      <c r="Q106" s="7">
        <v>0</v>
      </c>
      <c r="R106" s="7">
        <v>0</v>
      </c>
      <c r="S106" s="7">
        <v>1</v>
      </c>
      <c r="T106" s="7">
        <v>1</v>
      </c>
      <c r="U106" s="7">
        <v>0</v>
      </c>
      <c r="V106" s="2">
        <f t="shared" si="2"/>
        <v>298</v>
      </c>
    </row>
    <row r="107" spans="1:22" ht="12.75" customHeight="1">
      <c r="A107" s="2" t="s">
        <v>116</v>
      </c>
      <c r="B107" s="7">
        <v>2</v>
      </c>
      <c r="C107" s="7">
        <v>22</v>
      </c>
      <c r="D107" s="7">
        <v>0</v>
      </c>
      <c r="E107" s="7">
        <v>9</v>
      </c>
      <c r="F107" s="7">
        <v>0</v>
      </c>
      <c r="G107" s="2">
        <v>0</v>
      </c>
      <c r="H107" s="7">
        <v>0</v>
      </c>
      <c r="I107" s="7">
        <v>0</v>
      </c>
      <c r="J107" s="7">
        <v>0</v>
      </c>
      <c r="K107" s="7">
        <v>7</v>
      </c>
      <c r="L107" s="7">
        <v>2</v>
      </c>
      <c r="M107" s="7">
        <v>4</v>
      </c>
      <c r="N107" s="7">
        <v>0</v>
      </c>
      <c r="O107" s="7">
        <v>98</v>
      </c>
      <c r="P107" s="7">
        <v>0</v>
      </c>
      <c r="Q107" s="7">
        <v>0</v>
      </c>
      <c r="R107" s="7">
        <v>2</v>
      </c>
      <c r="S107" s="7">
        <v>0</v>
      </c>
      <c r="T107" s="7">
        <v>5</v>
      </c>
      <c r="U107" s="7">
        <v>1</v>
      </c>
      <c r="V107" s="2">
        <f t="shared" si="2"/>
        <v>152</v>
      </c>
    </row>
    <row r="108" spans="1:22" ht="12.75" customHeight="1">
      <c r="A108" s="2" t="s">
        <v>117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2">
        <v>0</v>
      </c>
      <c r="H108" s="7">
        <v>0</v>
      </c>
      <c r="I108" s="7">
        <v>0</v>
      </c>
      <c r="J108" s="7">
        <v>0</v>
      </c>
      <c r="K108" s="7">
        <v>0</v>
      </c>
      <c r="L108" s="7">
        <v>8</v>
      </c>
      <c r="M108" s="7">
        <v>0</v>
      </c>
      <c r="N108" s="7">
        <v>24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2">
        <f t="shared" si="2"/>
        <v>32</v>
      </c>
    </row>
    <row r="109" spans="1:22" ht="12.75" customHeight="1">
      <c r="A109" s="2" t="s">
        <v>118</v>
      </c>
      <c r="B109" s="7">
        <v>0</v>
      </c>
      <c r="C109" s="7">
        <v>0</v>
      </c>
      <c r="D109" s="7">
        <v>0</v>
      </c>
      <c r="E109" s="7">
        <v>5</v>
      </c>
      <c r="F109" s="7">
        <v>0</v>
      </c>
      <c r="G109" s="2">
        <v>0</v>
      </c>
      <c r="H109" s="7">
        <v>0</v>
      </c>
      <c r="I109" s="7">
        <v>0</v>
      </c>
      <c r="J109" s="7">
        <v>1</v>
      </c>
      <c r="K109" s="7">
        <v>0</v>
      </c>
      <c r="L109" s="7">
        <v>61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1</v>
      </c>
      <c r="T109" s="7">
        <v>0</v>
      </c>
      <c r="U109" s="7">
        <v>0</v>
      </c>
      <c r="V109" s="2">
        <f t="shared" si="2"/>
        <v>68</v>
      </c>
    </row>
    <row r="110" spans="1:22" ht="12.75" customHeight="1">
      <c r="A110" s="2" t="s">
        <v>119</v>
      </c>
      <c r="B110" s="7">
        <v>0</v>
      </c>
      <c r="C110" s="7">
        <v>0</v>
      </c>
      <c r="D110" s="7">
        <v>2</v>
      </c>
      <c r="E110" s="7">
        <v>13</v>
      </c>
      <c r="F110" s="7">
        <v>1</v>
      </c>
      <c r="G110" s="2">
        <v>0</v>
      </c>
      <c r="H110" s="7">
        <v>0</v>
      </c>
      <c r="I110" s="7">
        <v>0</v>
      </c>
      <c r="J110" s="7">
        <v>0</v>
      </c>
      <c r="K110" s="7">
        <v>0</v>
      </c>
      <c r="L110" s="7">
        <v>522</v>
      </c>
      <c r="M110" s="7">
        <v>0</v>
      </c>
      <c r="N110" s="7">
        <v>0</v>
      </c>
      <c r="O110" s="7">
        <v>1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2">
        <f t="shared" si="2"/>
        <v>545</v>
      </c>
    </row>
    <row r="111" spans="1:22" ht="12.75" customHeight="1">
      <c r="A111" s="2" t="s">
        <v>120</v>
      </c>
      <c r="B111" s="7">
        <v>0</v>
      </c>
      <c r="C111" s="7">
        <v>0</v>
      </c>
      <c r="D111" s="7">
        <v>0</v>
      </c>
      <c r="E111" s="7">
        <v>1</v>
      </c>
      <c r="F111" s="7">
        <v>4</v>
      </c>
      <c r="G111" s="2">
        <v>15</v>
      </c>
      <c r="H111" s="7">
        <v>1</v>
      </c>
      <c r="I111" s="7">
        <v>140</v>
      </c>
      <c r="J111" s="7">
        <v>20</v>
      </c>
      <c r="K111" s="7">
        <v>0</v>
      </c>
      <c r="L111" s="7">
        <v>1</v>
      </c>
      <c r="M111" s="7">
        <v>0</v>
      </c>
      <c r="N111" s="7">
        <v>7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2">
        <f t="shared" si="2"/>
        <v>189</v>
      </c>
    </row>
    <row r="112" spans="1:22" ht="12.75" customHeight="1">
      <c r="A112" s="2" t="s">
        <v>121</v>
      </c>
      <c r="B112" s="7">
        <v>0</v>
      </c>
      <c r="C112" s="7">
        <v>0</v>
      </c>
      <c r="D112" s="7">
        <v>1</v>
      </c>
      <c r="E112" s="7">
        <v>3</v>
      </c>
      <c r="F112" s="7">
        <v>0</v>
      </c>
      <c r="G112" s="2">
        <v>0</v>
      </c>
      <c r="H112" s="7">
        <v>0</v>
      </c>
      <c r="I112" s="7">
        <v>0</v>
      </c>
      <c r="J112" s="7">
        <v>0</v>
      </c>
      <c r="K112" s="7">
        <v>52</v>
      </c>
      <c r="L112" s="7">
        <v>0</v>
      </c>
      <c r="M112" s="7">
        <v>3</v>
      </c>
      <c r="N112" s="7">
        <v>0</v>
      </c>
      <c r="O112" s="7">
        <v>3</v>
      </c>
      <c r="P112" s="7">
        <v>0</v>
      </c>
      <c r="Q112" s="7">
        <v>1</v>
      </c>
      <c r="R112" s="7">
        <v>0</v>
      </c>
      <c r="S112" s="7">
        <v>3</v>
      </c>
      <c r="T112" s="7">
        <v>0</v>
      </c>
      <c r="U112" s="7">
        <v>46</v>
      </c>
      <c r="V112" s="2">
        <f t="shared" si="2"/>
        <v>112</v>
      </c>
    </row>
    <row r="113" spans="1:22" ht="12.75" customHeight="1">
      <c r="A113" s="2" t="s">
        <v>122</v>
      </c>
      <c r="B113" s="7">
        <v>1</v>
      </c>
      <c r="C113" s="7">
        <v>0</v>
      </c>
      <c r="D113" s="7">
        <v>0</v>
      </c>
      <c r="E113" s="7">
        <v>0</v>
      </c>
      <c r="F113" s="7">
        <v>0</v>
      </c>
      <c r="G113" s="2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2</v>
      </c>
      <c r="N113" s="7">
        <v>0</v>
      </c>
      <c r="O113" s="7">
        <v>2</v>
      </c>
      <c r="P113" s="7">
        <v>0</v>
      </c>
      <c r="Q113" s="7">
        <v>1</v>
      </c>
      <c r="R113" s="7">
        <v>0</v>
      </c>
      <c r="S113" s="7">
        <v>0</v>
      </c>
      <c r="T113" s="7">
        <v>1</v>
      </c>
      <c r="U113" s="7">
        <v>282</v>
      </c>
      <c r="V113" s="2">
        <f t="shared" si="2"/>
        <v>289</v>
      </c>
    </row>
    <row r="114" spans="1:22" ht="12.75" customHeight="1">
      <c r="A114" s="2" t="s">
        <v>128</v>
      </c>
      <c r="B114" s="7">
        <v>1</v>
      </c>
      <c r="C114" s="7">
        <v>0</v>
      </c>
      <c r="D114" s="7">
        <v>0</v>
      </c>
      <c r="E114" s="7">
        <v>6</v>
      </c>
      <c r="F114" s="7">
        <v>0</v>
      </c>
      <c r="G114" s="2">
        <v>0</v>
      </c>
      <c r="H114" s="7">
        <v>0</v>
      </c>
      <c r="I114" s="7">
        <v>1</v>
      </c>
      <c r="J114" s="7">
        <v>0</v>
      </c>
      <c r="K114" s="7">
        <v>0</v>
      </c>
      <c r="L114" s="7">
        <v>2</v>
      </c>
      <c r="M114" s="7">
        <v>0</v>
      </c>
      <c r="N114" s="7">
        <v>0</v>
      </c>
      <c r="O114" s="7">
        <v>9</v>
      </c>
      <c r="P114" s="7">
        <v>0</v>
      </c>
      <c r="Q114" s="7">
        <v>0</v>
      </c>
      <c r="R114" s="7">
        <v>1</v>
      </c>
      <c r="S114" s="7">
        <v>0</v>
      </c>
      <c r="T114" s="7">
        <v>178</v>
      </c>
      <c r="U114" s="7">
        <v>0</v>
      </c>
      <c r="V114" s="2">
        <f t="shared" si="2"/>
        <v>198</v>
      </c>
    </row>
    <row r="115" spans="1:22" ht="12.75" customHeight="1">
      <c r="A115" s="2" t="s">
        <v>156</v>
      </c>
      <c r="B115" s="7">
        <v>0</v>
      </c>
      <c r="C115" s="7">
        <v>0</v>
      </c>
      <c r="D115" s="7">
        <v>0</v>
      </c>
      <c r="E115" s="7">
        <v>3</v>
      </c>
      <c r="F115" s="7">
        <v>0</v>
      </c>
      <c r="G115" s="2">
        <v>0</v>
      </c>
      <c r="H115" s="7">
        <v>0</v>
      </c>
      <c r="I115" s="7">
        <v>0</v>
      </c>
      <c r="J115" s="7">
        <v>0</v>
      </c>
      <c r="K115" s="7">
        <v>11</v>
      </c>
      <c r="L115" s="7">
        <v>1</v>
      </c>
      <c r="M115" s="7">
        <v>0</v>
      </c>
      <c r="N115" s="7">
        <v>0</v>
      </c>
      <c r="O115" s="7">
        <v>2</v>
      </c>
      <c r="P115" s="7">
        <v>0</v>
      </c>
      <c r="Q115" s="7">
        <v>3</v>
      </c>
      <c r="R115" s="7">
        <v>0</v>
      </c>
      <c r="S115" s="7">
        <v>1</v>
      </c>
      <c r="T115" s="7">
        <v>0</v>
      </c>
      <c r="U115" s="7">
        <v>154</v>
      </c>
      <c r="V115" s="2">
        <f t="shared" si="2"/>
        <v>175</v>
      </c>
    </row>
    <row r="116" spans="1:22" ht="12.75" customHeight="1">
      <c r="A116" s="2" t="s">
        <v>129</v>
      </c>
      <c r="B116" s="7">
        <v>0</v>
      </c>
      <c r="C116" s="7">
        <v>0</v>
      </c>
      <c r="D116" s="7">
        <v>0</v>
      </c>
      <c r="E116" s="7">
        <v>7</v>
      </c>
      <c r="F116" s="7">
        <v>0</v>
      </c>
      <c r="G116" s="2">
        <v>0</v>
      </c>
      <c r="H116" s="7">
        <v>0</v>
      </c>
      <c r="I116" s="7">
        <v>0</v>
      </c>
      <c r="J116" s="7">
        <v>0</v>
      </c>
      <c r="K116" s="7">
        <v>0</v>
      </c>
      <c r="L116" s="7">
        <v>13</v>
      </c>
      <c r="M116" s="7">
        <v>0</v>
      </c>
      <c r="N116" s="7">
        <v>1</v>
      </c>
      <c r="O116" s="7">
        <v>0</v>
      </c>
      <c r="P116" s="7">
        <v>0</v>
      </c>
      <c r="Q116" s="7">
        <v>1</v>
      </c>
      <c r="R116" s="7">
        <v>0</v>
      </c>
      <c r="S116" s="7">
        <v>0</v>
      </c>
      <c r="T116" s="7">
        <v>1</v>
      </c>
      <c r="U116" s="7">
        <v>0</v>
      </c>
      <c r="V116" s="2">
        <f t="shared" si="2"/>
        <v>23</v>
      </c>
    </row>
    <row r="117" spans="1:22" ht="12.75" customHeight="1">
      <c r="A117" s="2" t="s">
        <v>130</v>
      </c>
      <c r="B117" s="7">
        <v>0</v>
      </c>
      <c r="C117" s="7">
        <v>0</v>
      </c>
      <c r="D117" s="7">
        <v>0</v>
      </c>
      <c r="E117" s="7">
        <v>1</v>
      </c>
      <c r="F117" s="7">
        <v>0</v>
      </c>
      <c r="G117" s="2">
        <v>0</v>
      </c>
      <c r="H117" s="7">
        <v>0</v>
      </c>
      <c r="I117" s="7">
        <v>0</v>
      </c>
      <c r="J117" s="7">
        <v>0</v>
      </c>
      <c r="K117" s="7">
        <v>38</v>
      </c>
      <c r="L117" s="7">
        <v>0</v>
      </c>
      <c r="M117" s="7">
        <v>46</v>
      </c>
      <c r="N117" s="7">
        <v>0</v>
      </c>
      <c r="O117" s="7">
        <v>4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9</v>
      </c>
      <c r="V117" s="2">
        <f t="shared" si="2"/>
        <v>98</v>
      </c>
    </row>
    <row r="118" spans="1:22" ht="12.75" customHeight="1">
      <c r="A118" s="2" t="s">
        <v>131</v>
      </c>
      <c r="B118" s="7">
        <v>0</v>
      </c>
      <c r="C118" s="7">
        <v>0</v>
      </c>
      <c r="D118" s="7">
        <v>0</v>
      </c>
      <c r="E118" s="7">
        <v>8</v>
      </c>
      <c r="F118" s="7">
        <v>0</v>
      </c>
      <c r="G118" s="2">
        <v>0</v>
      </c>
      <c r="H118" s="7">
        <v>0</v>
      </c>
      <c r="I118" s="7">
        <v>0</v>
      </c>
      <c r="J118" s="7">
        <v>0</v>
      </c>
      <c r="K118" s="7">
        <v>0</v>
      </c>
      <c r="L118" s="7">
        <v>42</v>
      </c>
      <c r="M118" s="7">
        <v>1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4</v>
      </c>
      <c r="U118" s="7">
        <v>0</v>
      </c>
      <c r="V118" s="2">
        <f t="shared" si="2"/>
        <v>55</v>
      </c>
    </row>
    <row r="119" spans="1:22" ht="12.75" customHeight="1">
      <c r="A119" s="2" t="s">
        <v>157</v>
      </c>
      <c r="B119" s="7">
        <v>2</v>
      </c>
      <c r="C119" s="7">
        <v>0</v>
      </c>
      <c r="D119" s="7">
        <v>0</v>
      </c>
      <c r="E119" s="7">
        <v>3</v>
      </c>
      <c r="F119" s="7">
        <v>0</v>
      </c>
      <c r="G119" s="2">
        <v>0</v>
      </c>
      <c r="H119" s="7">
        <v>0</v>
      </c>
      <c r="I119" s="7">
        <v>0</v>
      </c>
      <c r="J119" s="7">
        <v>0</v>
      </c>
      <c r="K119" s="7">
        <v>0</v>
      </c>
      <c r="L119" s="7">
        <v>33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2</v>
      </c>
      <c r="U119" s="7">
        <v>0</v>
      </c>
      <c r="V119" s="2">
        <f aca="true" t="shared" si="3" ref="V119:V138">SUM(B119:U119)</f>
        <v>40</v>
      </c>
    </row>
    <row r="120" spans="1:22" ht="12.75" customHeight="1">
      <c r="A120" s="2" t="s">
        <v>123</v>
      </c>
      <c r="B120" s="7">
        <v>0</v>
      </c>
      <c r="C120" s="7">
        <v>25</v>
      </c>
      <c r="D120" s="7">
        <v>15</v>
      </c>
      <c r="E120" s="7">
        <v>31</v>
      </c>
      <c r="F120" s="7">
        <v>0</v>
      </c>
      <c r="G120" s="2">
        <v>0</v>
      </c>
      <c r="H120" s="7">
        <v>0</v>
      </c>
      <c r="I120" s="7">
        <v>0</v>
      </c>
      <c r="J120" s="7">
        <v>0</v>
      </c>
      <c r="K120" s="7">
        <v>5</v>
      </c>
      <c r="L120" s="7">
        <v>18</v>
      </c>
      <c r="M120" s="7">
        <v>3</v>
      </c>
      <c r="N120" s="7">
        <v>0</v>
      </c>
      <c r="O120" s="7">
        <v>30</v>
      </c>
      <c r="P120" s="7">
        <v>5863</v>
      </c>
      <c r="Q120" s="7">
        <v>216</v>
      </c>
      <c r="R120" s="7">
        <v>143</v>
      </c>
      <c r="S120" s="7">
        <v>154</v>
      </c>
      <c r="T120" s="7">
        <v>2</v>
      </c>
      <c r="U120" s="7">
        <v>2</v>
      </c>
      <c r="V120" s="2">
        <f t="shared" si="3"/>
        <v>6507</v>
      </c>
    </row>
    <row r="121" spans="1:22" ht="12.75" customHeight="1">
      <c r="A121" s="2" t="s">
        <v>124</v>
      </c>
      <c r="B121" s="7">
        <v>9</v>
      </c>
      <c r="C121" s="7">
        <v>0</v>
      </c>
      <c r="D121" s="7">
        <v>5</v>
      </c>
      <c r="E121" s="7">
        <v>0</v>
      </c>
      <c r="F121" s="7">
        <v>0</v>
      </c>
      <c r="G121" s="2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32</v>
      </c>
      <c r="P121" s="7">
        <v>0</v>
      </c>
      <c r="Q121" s="7">
        <v>0</v>
      </c>
      <c r="R121" s="7">
        <v>1</v>
      </c>
      <c r="S121" s="7">
        <v>0</v>
      </c>
      <c r="T121" s="7">
        <v>11</v>
      </c>
      <c r="U121" s="7">
        <v>0</v>
      </c>
      <c r="V121" s="2">
        <f t="shared" si="3"/>
        <v>58</v>
      </c>
    </row>
    <row r="122" spans="1:22" ht="12.75" customHeight="1">
      <c r="A122" s="2" t="s">
        <v>125</v>
      </c>
      <c r="B122" s="7">
        <v>0</v>
      </c>
      <c r="C122" s="7">
        <v>1</v>
      </c>
      <c r="D122" s="7">
        <v>49</v>
      </c>
      <c r="E122" s="7">
        <v>5</v>
      </c>
      <c r="F122" s="7">
        <v>0</v>
      </c>
      <c r="G122" s="2">
        <v>0</v>
      </c>
      <c r="H122" s="7">
        <v>0</v>
      </c>
      <c r="I122" s="7">
        <v>0</v>
      </c>
      <c r="J122" s="7">
        <v>0</v>
      </c>
      <c r="K122" s="7">
        <v>1319</v>
      </c>
      <c r="L122" s="7">
        <v>1</v>
      </c>
      <c r="M122" s="7">
        <v>3</v>
      </c>
      <c r="N122" s="7">
        <v>0</v>
      </c>
      <c r="O122" s="7">
        <v>1</v>
      </c>
      <c r="P122" s="7">
        <v>1</v>
      </c>
      <c r="Q122" s="7">
        <v>3</v>
      </c>
      <c r="R122" s="7">
        <v>11</v>
      </c>
      <c r="S122" s="7">
        <v>26</v>
      </c>
      <c r="T122" s="7">
        <v>0</v>
      </c>
      <c r="U122" s="7">
        <v>0</v>
      </c>
      <c r="V122" s="2">
        <f t="shared" si="3"/>
        <v>1420</v>
      </c>
    </row>
    <row r="123" spans="1:22" ht="12.75" customHeight="1">
      <c r="A123" s="2" t="s">
        <v>126</v>
      </c>
      <c r="B123" s="7">
        <v>5</v>
      </c>
      <c r="C123" s="7">
        <v>12</v>
      </c>
      <c r="D123" s="7">
        <v>176</v>
      </c>
      <c r="E123" s="7">
        <v>8</v>
      </c>
      <c r="F123" s="7">
        <v>0</v>
      </c>
      <c r="G123" s="2">
        <v>0</v>
      </c>
      <c r="H123" s="7">
        <v>0</v>
      </c>
      <c r="I123" s="7">
        <v>0</v>
      </c>
      <c r="J123" s="7">
        <v>0</v>
      </c>
      <c r="K123" s="7">
        <v>139</v>
      </c>
      <c r="L123" s="7">
        <v>42</v>
      </c>
      <c r="M123" s="7">
        <v>0</v>
      </c>
      <c r="N123" s="7">
        <v>0</v>
      </c>
      <c r="O123" s="7">
        <v>58</v>
      </c>
      <c r="P123" s="7">
        <v>409</v>
      </c>
      <c r="Q123" s="7">
        <v>4728</v>
      </c>
      <c r="R123" s="7">
        <v>2938</v>
      </c>
      <c r="S123" s="7">
        <v>7588</v>
      </c>
      <c r="T123" s="7">
        <v>9</v>
      </c>
      <c r="U123" s="7">
        <v>0</v>
      </c>
      <c r="V123" s="2">
        <f t="shared" si="3"/>
        <v>16112</v>
      </c>
    </row>
    <row r="124" spans="1:22" ht="12.75" customHeight="1">
      <c r="A124" s="2" t="s">
        <v>127</v>
      </c>
      <c r="B124" s="7">
        <v>0</v>
      </c>
      <c r="C124" s="7">
        <v>0</v>
      </c>
      <c r="D124" s="7">
        <v>96</v>
      </c>
      <c r="E124" s="7">
        <v>12</v>
      </c>
      <c r="F124" s="7">
        <v>0</v>
      </c>
      <c r="G124" s="2">
        <v>0</v>
      </c>
      <c r="H124" s="7">
        <v>0</v>
      </c>
      <c r="I124" s="7">
        <v>0</v>
      </c>
      <c r="J124" s="7">
        <v>0</v>
      </c>
      <c r="K124" s="7">
        <v>10</v>
      </c>
      <c r="L124" s="7">
        <v>20</v>
      </c>
      <c r="M124" s="7">
        <v>7</v>
      </c>
      <c r="N124" s="7">
        <v>0</v>
      </c>
      <c r="O124" s="7">
        <v>1</v>
      </c>
      <c r="P124" s="7">
        <v>1</v>
      </c>
      <c r="Q124" s="7">
        <v>1</v>
      </c>
      <c r="R124" s="7">
        <v>6</v>
      </c>
      <c r="S124" s="7">
        <v>19</v>
      </c>
      <c r="T124" s="7">
        <v>0</v>
      </c>
      <c r="U124" s="7">
        <v>0</v>
      </c>
      <c r="V124" s="2">
        <f t="shared" si="3"/>
        <v>173</v>
      </c>
    </row>
    <row r="125" spans="1:22" ht="12.75" customHeight="1">
      <c r="A125" s="2" t="s">
        <v>132</v>
      </c>
      <c r="B125" s="7">
        <v>0</v>
      </c>
      <c r="C125" s="7">
        <v>0</v>
      </c>
      <c r="D125" s="7">
        <v>0</v>
      </c>
      <c r="E125" s="7">
        <v>4</v>
      </c>
      <c r="F125" s="7">
        <v>0</v>
      </c>
      <c r="G125" s="2">
        <v>0</v>
      </c>
      <c r="H125" s="7">
        <v>0</v>
      </c>
      <c r="I125" s="7">
        <v>0</v>
      </c>
      <c r="J125" s="7">
        <v>0</v>
      </c>
      <c r="K125" s="7">
        <v>3</v>
      </c>
      <c r="L125" s="7">
        <v>0</v>
      </c>
      <c r="M125" s="7">
        <v>0</v>
      </c>
      <c r="N125" s="7">
        <v>0</v>
      </c>
      <c r="O125" s="7">
        <v>2</v>
      </c>
      <c r="P125" s="7">
        <v>0</v>
      </c>
      <c r="Q125" s="7">
        <v>0</v>
      </c>
      <c r="R125" s="7">
        <v>2</v>
      </c>
      <c r="S125" s="7">
        <v>4</v>
      </c>
      <c r="T125" s="7">
        <v>0</v>
      </c>
      <c r="U125" s="7">
        <v>356</v>
      </c>
      <c r="V125" s="2">
        <f t="shared" si="3"/>
        <v>371</v>
      </c>
    </row>
    <row r="126" spans="1:22" ht="12.75" customHeight="1">
      <c r="A126" s="2" t="s">
        <v>133</v>
      </c>
      <c r="B126" s="7">
        <v>4</v>
      </c>
      <c r="C126" s="7">
        <v>0</v>
      </c>
      <c r="D126" s="7">
        <v>0</v>
      </c>
      <c r="E126" s="7">
        <v>1</v>
      </c>
      <c r="F126" s="7">
        <v>0</v>
      </c>
      <c r="G126" s="2">
        <v>0</v>
      </c>
      <c r="H126" s="7">
        <v>0</v>
      </c>
      <c r="I126" s="7">
        <v>1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112</v>
      </c>
      <c r="P126" s="7">
        <v>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2">
        <f t="shared" si="3"/>
        <v>120</v>
      </c>
    </row>
    <row r="127" spans="1:22" ht="12.75" customHeight="1">
      <c r="A127" s="2" t="s">
        <v>134</v>
      </c>
      <c r="B127" s="7">
        <v>11</v>
      </c>
      <c r="C127" s="7">
        <v>0</v>
      </c>
      <c r="D127" s="7">
        <v>0</v>
      </c>
      <c r="E127" s="7">
        <v>3</v>
      </c>
      <c r="F127" s="7">
        <v>0</v>
      </c>
      <c r="G127" s="2">
        <v>0</v>
      </c>
      <c r="H127" s="7">
        <v>0</v>
      </c>
      <c r="I127" s="7">
        <v>0</v>
      </c>
      <c r="J127" s="7">
        <v>0</v>
      </c>
      <c r="K127" s="7">
        <v>0</v>
      </c>
      <c r="L127" s="7">
        <v>11</v>
      </c>
      <c r="M127" s="7">
        <v>0</v>
      </c>
      <c r="N127" s="7">
        <v>81</v>
      </c>
      <c r="O127" s="7">
        <v>0</v>
      </c>
      <c r="P127" s="7">
        <v>1</v>
      </c>
      <c r="Q127" s="7">
        <v>0</v>
      </c>
      <c r="R127" s="7">
        <v>0</v>
      </c>
      <c r="S127" s="7">
        <v>0</v>
      </c>
      <c r="T127" s="7">
        <v>1</v>
      </c>
      <c r="U127" s="7">
        <v>0</v>
      </c>
      <c r="V127" s="2">
        <f t="shared" si="3"/>
        <v>108</v>
      </c>
    </row>
    <row r="128" spans="1:22" ht="12.75" customHeight="1">
      <c r="A128" s="2" t="s">
        <v>135</v>
      </c>
      <c r="B128" s="7">
        <v>2</v>
      </c>
      <c r="C128" s="7">
        <v>0</v>
      </c>
      <c r="D128" s="7">
        <v>0</v>
      </c>
      <c r="E128" s="7">
        <v>0</v>
      </c>
      <c r="F128" s="7">
        <v>0</v>
      </c>
      <c r="G128" s="2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1</v>
      </c>
      <c r="N128" s="7">
        <v>0</v>
      </c>
      <c r="O128" s="7">
        <v>319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1</v>
      </c>
      <c r="V128" s="2">
        <f t="shared" si="3"/>
        <v>323</v>
      </c>
    </row>
    <row r="129" spans="1:22" ht="12.75" customHeight="1">
      <c r="A129" s="2" t="s">
        <v>136</v>
      </c>
      <c r="B129" s="7">
        <v>1</v>
      </c>
      <c r="C129" s="7">
        <v>23</v>
      </c>
      <c r="D129" s="7">
        <v>1</v>
      </c>
      <c r="E129" s="7">
        <v>7</v>
      </c>
      <c r="F129" s="7">
        <v>0</v>
      </c>
      <c r="G129" s="2">
        <v>0</v>
      </c>
      <c r="H129" s="7">
        <v>1</v>
      </c>
      <c r="I129" s="7">
        <v>0</v>
      </c>
      <c r="J129" s="7">
        <v>0</v>
      </c>
      <c r="K129" s="7">
        <v>11</v>
      </c>
      <c r="L129" s="7">
        <v>2</v>
      </c>
      <c r="M129" s="7">
        <v>178</v>
      </c>
      <c r="N129" s="7">
        <v>0</v>
      </c>
      <c r="O129" s="7">
        <v>38</v>
      </c>
      <c r="P129" s="7">
        <v>1</v>
      </c>
      <c r="Q129" s="7">
        <v>0</v>
      </c>
      <c r="R129" s="7">
        <v>0</v>
      </c>
      <c r="S129" s="7">
        <v>3</v>
      </c>
      <c r="T129" s="7">
        <v>2</v>
      </c>
      <c r="U129" s="7">
        <v>3</v>
      </c>
      <c r="V129" s="2">
        <f t="shared" si="3"/>
        <v>271</v>
      </c>
    </row>
    <row r="130" spans="1:22" ht="12.75" customHeight="1">
      <c r="A130" s="2" t="s">
        <v>137</v>
      </c>
      <c r="B130" s="7">
        <v>198</v>
      </c>
      <c r="C130" s="7">
        <v>0</v>
      </c>
      <c r="D130" s="7">
        <v>0</v>
      </c>
      <c r="E130" s="7">
        <v>2</v>
      </c>
      <c r="F130" s="7">
        <v>0</v>
      </c>
      <c r="G130" s="2">
        <v>0</v>
      </c>
      <c r="H130" s="7">
        <v>2</v>
      </c>
      <c r="I130" s="7">
        <v>1</v>
      </c>
      <c r="J130" s="7">
        <v>0</v>
      </c>
      <c r="K130" s="7">
        <v>0</v>
      </c>
      <c r="L130" s="7">
        <v>1</v>
      </c>
      <c r="M130" s="7">
        <v>0</v>
      </c>
      <c r="N130" s="7">
        <v>0</v>
      </c>
      <c r="O130" s="7">
        <v>28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2">
        <f t="shared" si="3"/>
        <v>232</v>
      </c>
    </row>
    <row r="131" spans="1:22" ht="12.75" customHeight="1">
      <c r="A131" s="2" t="s">
        <v>138</v>
      </c>
      <c r="B131" s="7">
        <v>0</v>
      </c>
      <c r="C131" s="7">
        <v>155</v>
      </c>
      <c r="D131" s="7">
        <v>3</v>
      </c>
      <c r="E131" s="7">
        <v>19</v>
      </c>
      <c r="F131" s="7">
        <v>0</v>
      </c>
      <c r="G131" s="2">
        <v>0</v>
      </c>
      <c r="H131" s="7">
        <v>0</v>
      </c>
      <c r="I131" s="7">
        <v>0</v>
      </c>
      <c r="J131" s="7">
        <v>0</v>
      </c>
      <c r="K131" s="7">
        <v>1</v>
      </c>
      <c r="L131" s="7">
        <v>3</v>
      </c>
      <c r="M131" s="7">
        <v>0</v>
      </c>
      <c r="N131" s="7">
        <v>0</v>
      </c>
      <c r="O131" s="7">
        <v>0</v>
      </c>
      <c r="P131" s="7">
        <v>161</v>
      </c>
      <c r="Q131" s="7">
        <v>9</v>
      </c>
      <c r="R131" s="7">
        <v>10</v>
      </c>
      <c r="S131" s="7">
        <v>12</v>
      </c>
      <c r="T131" s="7">
        <v>0</v>
      </c>
      <c r="U131" s="7">
        <v>0</v>
      </c>
      <c r="V131" s="2">
        <f t="shared" si="3"/>
        <v>373</v>
      </c>
    </row>
    <row r="132" spans="1:22" ht="12.75" customHeight="1">
      <c r="A132" s="2" t="s">
        <v>139</v>
      </c>
      <c r="B132" s="7">
        <v>0</v>
      </c>
      <c r="C132" s="7">
        <v>5</v>
      </c>
      <c r="D132" s="7">
        <v>62</v>
      </c>
      <c r="E132" s="7">
        <v>3</v>
      </c>
      <c r="F132" s="7">
        <v>0</v>
      </c>
      <c r="G132" s="2">
        <v>0</v>
      </c>
      <c r="H132" s="7">
        <v>0</v>
      </c>
      <c r="I132" s="7">
        <v>0</v>
      </c>
      <c r="J132" s="7">
        <v>0</v>
      </c>
      <c r="K132" s="7">
        <v>317</v>
      </c>
      <c r="L132" s="7">
        <v>0</v>
      </c>
      <c r="M132" s="7">
        <v>0</v>
      </c>
      <c r="N132" s="7">
        <v>0</v>
      </c>
      <c r="O132" s="7">
        <v>0</v>
      </c>
      <c r="P132" s="7">
        <v>6</v>
      </c>
      <c r="Q132" s="7">
        <v>3</v>
      </c>
      <c r="R132" s="7">
        <v>2</v>
      </c>
      <c r="S132" s="7">
        <v>2</v>
      </c>
      <c r="T132" s="7">
        <v>0</v>
      </c>
      <c r="U132" s="7">
        <v>2</v>
      </c>
      <c r="V132" s="2">
        <f t="shared" si="3"/>
        <v>402</v>
      </c>
    </row>
    <row r="133" spans="1:22" ht="12.75" customHeight="1">
      <c r="A133" s="2" t="s">
        <v>140</v>
      </c>
      <c r="B133" s="7">
        <v>0</v>
      </c>
      <c r="C133" s="7">
        <v>0</v>
      </c>
      <c r="D133" s="7">
        <v>2</v>
      </c>
      <c r="E133" s="7">
        <v>1</v>
      </c>
      <c r="F133" s="7">
        <v>0</v>
      </c>
      <c r="G133" s="2">
        <v>0</v>
      </c>
      <c r="H133" s="7">
        <v>0</v>
      </c>
      <c r="I133" s="7">
        <v>0</v>
      </c>
      <c r="J133" s="7">
        <v>0</v>
      </c>
      <c r="K133" s="7">
        <v>30</v>
      </c>
      <c r="L133" s="7">
        <v>0</v>
      </c>
      <c r="M133" s="7">
        <v>0</v>
      </c>
      <c r="N133" s="7">
        <v>1</v>
      </c>
      <c r="O133" s="7">
        <v>1</v>
      </c>
      <c r="P133" s="7">
        <v>0</v>
      </c>
      <c r="Q133" s="7">
        <v>1</v>
      </c>
      <c r="R133" s="7">
        <v>0</v>
      </c>
      <c r="S133" s="7">
        <v>0</v>
      </c>
      <c r="T133" s="7">
        <v>0</v>
      </c>
      <c r="U133" s="7">
        <v>202</v>
      </c>
      <c r="V133" s="2">
        <f t="shared" si="3"/>
        <v>238</v>
      </c>
    </row>
    <row r="134" spans="1:22" ht="12.75" customHeight="1">
      <c r="A134" s="2" t="s">
        <v>141</v>
      </c>
      <c r="B134" s="7">
        <v>1</v>
      </c>
      <c r="C134" s="7">
        <v>1</v>
      </c>
      <c r="D134" s="7">
        <v>0</v>
      </c>
      <c r="E134" s="7">
        <v>1</v>
      </c>
      <c r="F134" s="7">
        <v>0</v>
      </c>
      <c r="G134" s="2">
        <v>0</v>
      </c>
      <c r="H134" s="7">
        <v>0</v>
      </c>
      <c r="I134" s="7">
        <v>0</v>
      </c>
      <c r="J134" s="7">
        <v>1</v>
      </c>
      <c r="K134" s="7">
        <v>2</v>
      </c>
      <c r="L134" s="7">
        <v>1</v>
      </c>
      <c r="M134" s="7">
        <v>3</v>
      </c>
      <c r="N134" s="7">
        <v>0</v>
      </c>
      <c r="O134" s="7">
        <v>614</v>
      </c>
      <c r="P134" s="7">
        <v>0</v>
      </c>
      <c r="Q134" s="7">
        <v>0</v>
      </c>
      <c r="R134" s="7">
        <v>1</v>
      </c>
      <c r="S134" s="7">
        <v>0</v>
      </c>
      <c r="T134" s="7">
        <v>0</v>
      </c>
      <c r="U134" s="7">
        <v>0</v>
      </c>
      <c r="V134" s="2">
        <f t="shared" si="3"/>
        <v>625</v>
      </c>
    </row>
    <row r="135" spans="1:22" ht="12.75" customHeight="1">
      <c r="A135" s="2" t="s">
        <v>142</v>
      </c>
      <c r="B135" s="7">
        <v>0</v>
      </c>
      <c r="C135" s="7">
        <v>0</v>
      </c>
      <c r="D135" s="7">
        <v>0</v>
      </c>
      <c r="E135" s="7">
        <v>1</v>
      </c>
      <c r="F135" s="7">
        <v>0</v>
      </c>
      <c r="G135" s="2">
        <v>0</v>
      </c>
      <c r="H135" s="7">
        <v>1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27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2">
        <f t="shared" si="3"/>
        <v>29</v>
      </c>
    </row>
    <row r="136" spans="1:22" ht="12.75" customHeight="1">
      <c r="A136" s="2" t="s">
        <v>143</v>
      </c>
      <c r="B136" s="7">
        <v>0</v>
      </c>
      <c r="C136" s="7">
        <v>0</v>
      </c>
      <c r="D136" s="7">
        <v>0</v>
      </c>
      <c r="E136" s="7">
        <v>3</v>
      </c>
      <c r="F136" s="7">
        <v>0</v>
      </c>
      <c r="G136" s="2">
        <v>0</v>
      </c>
      <c r="H136" s="7">
        <v>0</v>
      </c>
      <c r="I136" s="7">
        <v>1</v>
      </c>
      <c r="J136" s="7">
        <v>0</v>
      </c>
      <c r="K136" s="7">
        <v>0</v>
      </c>
      <c r="L136" s="7">
        <v>0</v>
      </c>
      <c r="M136" s="7">
        <v>161</v>
      </c>
      <c r="N136" s="7">
        <v>1</v>
      </c>
      <c r="O136" s="7">
        <v>94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2">
        <f t="shared" si="3"/>
        <v>260</v>
      </c>
    </row>
    <row r="137" spans="1:22" ht="12.75" customHeight="1">
      <c r="A137" s="2" t="s">
        <v>144</v>
      </c>
      <c r="B137" s="7">
        <v>0</v>
      </c>
      <c r="C137" s="7">
        <v>0</v>
      </c>
      <c r="D137" s="7">
        <v>2</v>
      </c>
      <c r="E137" s="7">
        <v>11</v>
      </c>
      <c r="F137" s="7">
        <v>0</v>
      </c>
      <c r="G137" s="2">
        <v>0</v>
      </c>
      <c r="H137" s="7">
        <v>0</v>
      </c>
      <c r="I137" s="7">
        <v>0</v>
      </c>
      <c r="J137" s="7">
        <v>0</v>
      </c>
      <c r="K137" s="7">
        <v>0</v>
      </c>
      <c r="L137" s="7">
        <v>3</v>
      </c>
      <c r="M137" s="7">
        <v>0</v>
      </c>
      <c r="N137" s="7">
        <v>0</v>
      </c>
      <c r="O137" s="7">
        <v>0</v>
      </c>
      <c r="P137" s="7">
        <v>0</v>
      </c>
      <c r="Q137" s="7">
        <v>656</v>
      </c>
      <c r="R137" s="7">
        <v>3143</v>
      </c>
      <c r="S137" s="7">
        <v>1047</v>
      </c>
      <c r="T137" s="7">
        <v>3</v>
      </c>
      <c r="U137" s="7">
        <v>0</v>
      </c>
      <c r="V137" s="2">
        <f t="shared" si="3"/>
        <v>4865</v>
      </c>
    </row>
    <row r="138" spans="1:22" ht="12.75" customHeight="1" thickBot="1">
      <c r="A138" s="2" t="s">
        <v>145</v>
      </c>
      <c r="B138" s="2">
        <f aca="true" t="shared" si="4" ref="B138:U138">SUM(B8:B137)</f>
        <v>2766</v>
      </c>
      <c r="C138" s="2">
        <f t="shared" si="4"/>
        <v>3296</v>
      </c>
      <c r="D138" s="2">
        <f t="shared" si="4"/>
        <v>4325</v>
      </c>
      <c r="E138" s="2">
        <f t="shared" si="4"/>
        <v>869</v>
      </c>
      <c r="F138" s="2">
        <f t="shared" si="4"/>
        <v>2641</v>
      </c>
      <c r="G138" s="2">
        <f t="shared" si="4"/>
        <v>574</v>
      </c>
      <c r="H138" s="2">
        <f t="shared" si="4"/>
        <v>5126</v>
      </c>
      <c r="I138" s="2">
        <f>SUM(I8:I137)</f>
        <v>4261</v>
      </c>
      <c r="J138" s="2">
        <f t="shared" si="4"/>
        <v>4563</v>
      </c>
      <c r="K138" s="2">
        <f t="shared" si="4"/>
        <v>2891</v>
      </c>
      <c r="L138" s="2">
        <f t="shared" si="4"/>
        <v>3618</v>
      </c>
      <c r="M138" s="2">
        <f>SUM(M8:M137)</f>
        <v>1459</v>
      </c>
      <c r="N138" s="2">
        <f t="shared" si="4"/>
        <v>1434</v>
      </c>
      <c r="O138" s="2">
        <f t="shared" si="4"/>
        <v>9334</v>
      </c>
      <c r="P138" s="2">
        <f t="shared" si="4"/>
        <v>6824</v>
      </c>
      <c r="Q138" s="2">
        <f t="shared" si="4"/>
        <v>5725</v>
      </c>
      <c r="R138" s="2">
        <f t="shared" si="4"/>
        <v>6514</v>
      </c>
      <c r="S138" s="2">
        <f>SUM(S8:S137)</f>
        <v>10112</v>
      </c>
      <c r="T138" s="2">
        <f>SUM(T8:T137)</f>
        <v>3047</v>
      </c>
      <c r="U138" s="2">
        <f t="shared" si="4"/>
        <v>2885</v>
      </c>
      <c r="V138" s="2">
        <f t="shared" si="3"/>
        <v>82264</v>
      </c>
    </row>
    <row r="139" spans="1:22" ht="12.75" customHeight="1" thickTop="1">
      <c r="A139" s="3" t="s">
        <v>148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2.75" customHeight="1">
      <c r="V140" s="2" t="s">
        <v>158</v>
      </c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printOptions/>
  <pageMargins left="0.41" right="0.23" top="0.71" bottom="0.51" header="0.5" footer="0.5"/>
  <pageSetup horizontalDpi="600" verticalDpi="600" orientation="landscape" scale="83" r:id="rId1"/>
  <rowBreaks count="2" manualBreakCount="2">
    <brk id="46" max="21" man="1"/>
    <brk id="9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2004-06-17T15:52:44Z</cp:lastPrinted>
  <dcterms:created xsi:type="dcterms:W3CDTF">2003-06-19T20:56:09Z</dcterms:created>
  <dcterms:modified xsi:type="dcterms:W3CDTF">2007-06-11T21:12:05Z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