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225" yWindow="1020" windowWidth="15480" windowHeight="6585"/>
  </bookViews>
  <sheets>
    <sheet name="Table 92 - Current Fund Expendi" sheetId="1" r:id="rId1"/>
  </sheets>
  <definedNames>
    <definedName name="_xlnm.Print_Area" localSheetId="0">'Table 92 - Current Fund Expendi'!$A$1:$M$56</definedName>
  </definedNames>
  <calcPr calcId="125725"/>
</workbook>
</file>

<file path=xl/calcChain.xml><?xml version="1.0" encoding="utf-8"?>
<calcChain xmlns="http://schemas.openxmlformats.org/spreadsheetml/2006/main">
  <c r="J24" i="1"/>
  <c r="L24"/>
  <c r="G24"/>
  <c r="E24"/>
  <c r="C24"/>
  <c r="M24"/>
  <c r="M52"/>
  <c r="J52"/>
  <c r="L52"/>
  <c r="G52"/>
  <c r="E52"/>
  <c r="C52"/>
  <c r="B24"/>
  <c r="K24"/>
  <c r="I24"/>
  <c r="H24"/>
  <c r="F24"/>
  <c r="D24"/>
  <c r="B52"/>
  <c r="K52"/>
  <c r="I52"/>
  <c r="H52"/>
  <c r="F52"/>
  <c r="D52"/>
</calcChain>
</file>

<file path=xl/sharedStrings.xml><?xml version="1.0" encoding="utf-8"?>
<sst xmlns="http://schemas.openxmlformats.org/spreadsheetml/2006/main" count="103" uniqueCount="68">
  <si>
    <t>OTHER,</t>
  </si>
  <si>
    <t>OPERATION</t>
  </si>
  <si>
    <t>AUXILIARY</t>
  </si>
  <si>
    <t>TOTAL</t>
  </si>
  <si>
    <t>INSTITU-</t>
  </si>
  <si>
    <t>ENTERPRISES,</t>
  </si>
  <si>
    <t xml:space="preserve"> </t>
  </si>
  <si>
    <t>PUBLIC</t>
  </si>
  <si>
    <t>ACADEMIC</t>
  </si>
  <si>
    <t>STUDENT</t>
  </si>
  <si>
    <t>TIONAL</t>
  </si>
  <si>
    <t>PHYSICAL</t>
  </si>
  <si>
    <t>SCHOLAR-</t>
  </si>
  <si>
    <t>HOSPITALS,</t>
  </si>
  <si>
    <t>INSTRUCTION</t>
  </si>
  <si>
    <t>RESEARCH</t>
  </si>
  <si>
    <t>SERVICE</t>
  </si>
  <si>
    <t>SUPPORT</t>
  </si>
  <si>
    <t>SERVICES</t>
  </si>
  <si>
    <t>SHIPS</t>
  </si>
  <si>
    <t>INDEP. OPER.</t>
  </si>
  <si>
    <t>SOURCE:  IPEDS F, Finance</t>
  </si>
  <si>
    <t>OPERATING</t>
  </si>
  <si>
    <t>OTHER</t>
  </si>
  <si>
    <t>DEDUCTIONS</t>
  </si>
  <si>
    <t>EXPENSES</t>
  </si>
  <si>
    <t>TABLE 92</t>
  </si>
  <si>
    <t>AND</t>
  </si>
  <si>
    <t>TABLE 93</t>
  </si>
  <si>
    <t>SCHOLARSHIPS</t>
  </si>
  <si>
    <t>FELLOWSHIPS</t>
  </si>
  <si>
    <t>Total</t>
  </si>
  <si>
    <t>EXPENSES /</t>
  </si>
  <si>
    <t>PLANT *</t>
  </si>
  <si>
    <t>&amp; MAINT. OF</t>
  </si>
  <si>
    <t>DEPRECIATION **</t>
  </si>
  <si>
    <t>* Depreciation is also included within other functional categories. This column is included as additional information, but is not included in total expenses and deductions, because it would be double-counted.</t>
  </si>
  <si>
    <t>Harris-Stowe State University</t>
  </si>
  <si>
    <t>Lincoln University</t>
  </si>
  <si>
    <t>Missouri Southern State University</t>
  </si>
  <si>
    <t>Missouri State University</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</si>
  <si>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</si>
  <si>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</si>
  <si>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</si>
  <si>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</si>
  <si>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</si>
  <si>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</si>
  <si>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</si>
  <si>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</si>
  <si>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</si>
  <si>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University of Missouri-Systems Office</t>
  </si>
  <si>
    <t>Crowder College</t>
  </si>
  <si>
    <t>East Central College</t>
  </si>
  <si>
    <t>Jefferson College</t>
  </si>
  <si>
    <t>Linn State Technical College</t>
  </si>
  <si>
    <t>Metropolitan Community College-Kansas City</t>
  </si>
  <si>
    <t>Mineral Area College</t>
  </si>
  <si>
    <t>Missouri State University-West Plains</t>
  </si>
  <si>
    <t>Moberly Area Community College</t>
  </si>
  <si>
    <t>North Central Missouri College</t>
  </si>
  <si>
    <t>Ozarks Technical Community College</t>
  </si>
  <si>
    <t>Saint Louis Community College-Central Office</t>
  </si>
  <si>
    <t>St Charles Community College</t>
  </si>
  <si>
    <t>State Fair Community College</t>
  </si>
  <si>
    <t>Three Rivers Community College</t>
  </si>
  <si>
    <t>* Operation and maintenance of physical plant is also included within functional categories. This column is included as additional information, but is not included in total expenses and deductions, because it would be double-counted.</t>
  </si>
  <si>
    <t>CURRENT FUND EXPENDITURES AT PUBLIC BACCALAUREATE AND HIGHER DEGREE-GRANTING INSTITUTIONS, BY FUNCTION, FY 2013</t>
  </si>
  <si>
    <t>CURRENT FUND EXPENDITURES AT PUBLIC CERTIFICATE AND ASSOCIATE DEGREE-GRANTING INSTITUTIONS, BY FUNCTION, FY 2013</t>
  </si>
</sst>
</file>

<file path=xl/styles.xml><?xml version="1.0" encoding="utf-8"?>
<styleSheet xmlns="http://schemas.openxmlformats.org/spreadsheetml/2006/main">
  <numFmts count="2">
    <numFmt numFmtId="6" formatCode="&quot;$&quot;#,##0_);[Red]\(&quot;$&quot;#,##0\)"/>
    <numFmt numFmtId="164" formatCode="&quot;$&quot;#,##0"/>
  </numFmts>
  <fonts count="24">
    <font>
      <sz val="6"/>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family val="1"/>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double">
        <color indexed="64"/>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64"/>
      </top>
      <bottom/>
      <diagonal/>
    </border>
    <border>
      <left style="thin">
        <color indexed="8"/>
      </left>
      <right style="thin">
        <color indexed="8"/>
      </right>
      <top/>
      <bottom style="thin">
        <color indexed="64"/>
      </bottom>
      <diagonal/>
    </border>
    <border>
      <left/>
      <right/>
      <top/>
      <bottom style="double">
        <color indexed="8"/>
      </bottom>
      <diagonal/>
    </border>
    <border>
      <left style="thin">
        <color indexed="64"/>
      </left>
      <right style="thin">
        <color indexed="64"/>
      </right>
      <top style="double">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s>
  <cellStyleXfs count="47">
    <xf numFmtId="3" fontId="0" fillId="0" borderId="0"/>
    <xf numFmtId="0" fontId="5" fillId="0" borderId="0"/>
    <xf numFmtId="0" fontId="7" fillId="0" borderId="0" applyNumberFormat="0" applyFill="0" applyBorder="0" applyAlignment="0" applyProtection="0"/>
    <xf numFmtId="0" fontId="8" fillId="0" borderId="19" applyNumberFormat="0" applyFill="0" applyAlignment="0" applyProtection="0"/>
    <xf numFmtId="0" fontId="9" fillId="0" borderId="20" applyNumberFormat="0" applyFill="0" applyAlignment="0" applyProtection="0"/>
    <xf numFmtId="0" fontId="10" fillId="0" borderId="21"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22" applyNumberFormat="0" applyAlignment="0" applyProtection="0"/>
    <xf numFmtId="0" fontId="15" fillId="7" borderId="23" applyNumberFormat="0" applyAlignment="0" applyProtection="0"/>
    <xf numFmtId="0" fontId="16" fillId="7" borderId="22" applyNumberFormat="0" applyAlignment="0" applyProtection="0"/>
    <xf numFmtId="0" fontId="17" fillId="0" borderId="24" applyNumberFormat="0" applyFill="0" applyAlignment="0" applyProtection="0"/>
    <xf numFmtId="0" fontId="18" fillId="8" borderId="2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7" applyNumberFormat="0" applyFill="0" applyAlignment="0" applyProtection="0"/>
    <xf numFmtId="0" fontId="22"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2" fillId="33" borderId="0" applyNumberFormat="0" applyBorder="0" applyAlignment="0" applyProtection="0"/>
    <xf numFmtId="0" fontId="4" fillId="0" borderId="0"/>
    <xf numFmtId="0" fontId="4" fillId="9" borderId="26" applyNumberFormat="0" applyFont="0" applyAlignment="0" applyProtection="0"/>
    <xf numFmtId="0" fontId="3" fillId="0" borderId="0"/>
    <xf numFmtId="0" fontId="2" fillId="0" borderId="0"/>
    <xf numFmtId="0" fontId="1" fillId="0" borderId="0"/>
  </cellStyleXfs>
  <cellXfs count="44">
    <xf numFmtId="0" fontId="0" fillId="0" borderId="0" xfId="0" applyNumberFormat="1" applyFont="1" applyAlignment="1" applyProtection="1">
      <protection locked="0"/>
    </xf>
    <xf numFmtId="3" fontId="6" fillId="0" borderId="0" xfId="0" applyFont="1" applyAlignment="1">
      <alignment shrinkToFit="1"/>
    </xf>
    <xf numFmtId="0" fontId="6" fillId="0" borderId="0" xfId="0" applyNumberFormat="1" applyFont="1" applyAlignment="1" applyProtection="1">
      <alignment shrinkToFit="1"/>
      <protection locked="0"/>
    </xf>
    <xf numFmtId="3" fontId="6" fillId="0" borderId="0" xfId="0" applyFont="1" applyAlignment="1"/>
    <xf numFmtId="3" fontId="6" fillId="0" borderId="1" xfId="0" applyFont="1" applyBorder="1" applyAlignment="1">
      <alignment shrinkToFit="1"/>
    </xf>
    <xf numFmtId="3" fontId="6" fillId="0" borderId="2" xfId="0" applyFont="1" applyBorder="1" applyAlignment="1">
      <alignment shrinkToFit="1"/>
    </xf>
    <xf numFmtId="3" fontId="6" fillId="0" borderId="3" xfId="0" applyFont="1" applyBorder="1" applyAlignment="1">
      <alignment shrinkToFit="1"/>
    </xf>
    <xf numFmtId="3" fontId="6" fillId="0" borderId="4" xfId="0" applyFont="1" applyBorder="1" applyAlignment="1">
      <alignment horizontal="center" shrinkToFit="1"/>
    </xf>
    <xf numFmtId="3" fontId="6" fillId="0" borderId="5" xfId="0" applyFont="1" applyBorder="1" applyAlignment="1">
      <alignment shrinkToFit="1"/>
    </xf>
    <xf numFmtId="3" fontId="6" fillId="0" borderId="5" xfId="0" applyFont="1" applyBorder="1" applyAlignment="1">
      <alignment horizontal="center" shrinkToFit="1"/>
    </xf>
    <xf numFmtId="3" fontId="6" fillId="0" borderId="7" xfId="0" applyFont="1" applyBorder="1" applyAlignment="1">
      <alignment shrinkToFit="1"/>
    </xf>
    <xf numFmtId="9" fontId="6" fillId="0" borderId="0" xfId="0" applyNumberFormat="1" applyFont="1" applyAlignment="1">
      <alignment shrinkToFit="1"/>
    </xf>
    <xf numFmtId="164" fontId="6" fillId="0" borderId="0" xfId="0" applyNumberFormat="1" applyFont="1"/>
    <xf numFmtId="0" fontId="6" fillId="0" borderId="0" xfId="0" applyNumberFormat="1" applyFont="1" applyAlignment="1"/>
    <xf numFmtId="0" fontId="6" fillId="0" borderId="0" xfId="0" applyNumberFormat="1" applyFont="1"/>
    <xf numFmtId="0" fontId="6" fillId="0" borderId="10" xfId="0" applyNumberFormat="1" applyFont="1" applyBorder="1" applyAlignment="1"/>
    <xf numFmtId="0" fontId="6" fillId="0" borderId="1" xfId="0" applyNumberFormat="1" applyFont="1" applyBorder="1" applyAlignment="1"/>
    <xf numFmtId="0" fontId="6" fillId="0" borderId="11" xfId="0" applyNumberFormat="1" applyFont="1" applyBorder="1" applyAlignment="1"/>
    <xf numFmtId="0" fontId="6" fillId="0" borderId="12" xfId="0" applyNumberFormat="1" applyFont="1" applyBorder="1" applyAlignment="1">
      <alignment horizontal="center"/>
    </xf>
    <xf numFmtId="0" fontId="6" fillId="0" borderId="12" xfId="0" applyNumberFormat="1" applyFont="1" applyBorder="1" applyAlignment="1"/>
    <xf numFmtId="0" fontId="6" fillId="0" borderId="13" xfId="0" applyNumberFormat="1" applyFont="1" applyBorder="1" applyAlignment="1"/>
    <xf numFmtId="0" fontId="6" fillId="0" borderId="14" xfId="0" applyNumberFormat="1" applyFont="1" applyBorder="1" applyAlignment="1">
      <alignment horizontal="center"/>
    </xf>
    <xf numFmtId="0" fontId="6" fillId="0" borderId="16" xfId="0" applyNumberFormat="1" applyFont="1" applyBorder="1" applyAlignment="1"/>
    <xf numFmtId="164" fontId="6" fillId="0" borderId="0" xfId="0" applyNumberFormat="1" applyFont="1" applyAlignment="1"/>
    <xf numFmtId="164" fontId="6" fillId="0" borderId="1" xfId="0" applyNumberFormat="1" applyFont="1" applyBorder="1" applyAlignment="1"/>
    <xf numFmtId="164" fontId="6" fillId="0" borderId="17" xfId="0" applyNumberFormat="1" applyFont="1" applyBorder="1" applyAlignment="1"/>
    <xf numFmtId="3" fontId="6" fillId="2" borderId="8" xfId="0" applyFont="1" applyFill="1" applyBorder="1" applyAlignment="1">
      <alignment shrinkToFit="1"/>
    </xf>
    <xf numFmtId="3" fontId="6" fillId="2" borderId="6" xfId="0" applyFont="1" applyFill="1" applyBorder="1" applyAlignment="1">
      <alignment horizontal="center" shrinkToFit="1"/>
    </xf>
    <xf numFmtId="3" fontId="6" fillId="2" borderId="9" xfId="0" applyFont="1" applyFill="1" applyBorder="1" applyAlignment="1">
      <alignment horizontal="center" shrinkToFit="1"/>
    </xf>
    <xf numFmtId="0" fontId="6" fillId="2" borderId="0" xfId="0" applyNumberFormat="1" applyFont="1" applyFill="1" applyAlignment="1"/>
    <xf numFmtId="0" fontId="6" fillId="2" borderId="0" xfId="0" applyNumberFormat="1" applyFont="1" applyFill="1" applyAlignment="1">
      <alignment horizontal="center"/>
    </xf>
    <xf numFmtId="0" fontId="6" fillId="2" borderId="15" xfId="0" applyNumberFormat="1" applyFont="1" applyFill="1" applyBorder="1" applyAlignment="1">
      <alignment horizontal="center"/>
    </xf>
    <xf numFmtId="0" fontId="6" fillId="2" borderId="16" xfId="0" applyNumberFormat="1" applyFont="1" applyFill="1" applyBorder="1" applyAlignment="1"/>
    <xf numFmtId="164" fontId="6" fillId="2" borderId="17" xfId="0" applyNumberFormat="1" applyFont="1" applyFill="1" applyBorder="1" applyAlignment="1"/>
    <xf numFmtId="3" fontId="6" fillId="0" borderId="18" xfId="0" applyFont="1" applyBorder="1" applyAlignment="1">
      <alignment shrinkToFit="1"/>
    </xf>
    <xf numFmtId="164" fontId="6" fillId="0" borderId="17" xfId="0" applyNumberFormat="1" applyFont="1" applyBorder="1" applyAlignment="1">
      <alignment shrinkToFit="1"/>
    </xf>
    <xf numFmtId="164" fontId="6" fillId="2" borderId="17" xfId="0" applyNumberFormat="1" applyFont="1" applyFill="1" applyBorder="1" applyAlignment="1">
      <alignment shrinkToFit="1"/>
    </xf>
    <xf numFmtId="0" fontId="6" fillId="0" borderId="12" xfId="0" applyNumberFormat="1" applyFont="1" applyBorder="1" applyAlignment="1">
      <alignment horizontal="center" shrinkToFit="1"/>
    </xf>
    <xf numFmtId="3" fontId="6" fillId="0" borderId="14" xfId="0" applyFont="1" applyBorder="1" applyAlignment="1">
      <alignment horizontal="center" shrinkToFit="1"/>
    </xf>
    <xf numFmtId="3" fontId="6" fillId="0" borderId="0" xfId="0" applyFont="1" applyAlignment="1">
      <alignment shrinkToFit="1"/>
    </xf>
    <xf numFmtId="6" fontId="23" fillId="0" borderId="28" xfId="46" applyNumberFormat="1" applyFont="1" applyBorder="1" applyAlignment="1">
      <alignment horizontal="right" wrapText="1"/>
    </xf>
    <xf numFmtId="3" fontId="6" fillId="0" borderId="0" xfId="0" applyFont="1" applyAlignment="1">
      <alignment shrinkToFit="1"/>
    </xf>
    <xf numFmtId="6" fontId="23" fillId="2" borderId="28" xfId="46" applyNumberFormat="1" applyFont="1" applyFill="1" applyBorder="1" applyAlignment="1">
      <alignment horizontal="right" wrapText="1"/>
    </xf>
    <xf numFmtId="3" fontId="6" fillId="0" borderId="0" xfId="0" applyFont="1" applyAlignment="1">
      <alignment shrinkToFi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4" xfId="45"/>
    <cellStyle name="Normal 5" xfId="46"/>
    <cellStyle name="Normal 9"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IR8145"/>
  <sheetViews>
    <sheetView tabSelected="1" showOutlineSymbols="0" zoomScale="90" zoomScaleNormal="90" zoomScaleSheetLayoutView="90" workbookViewId="0">
      <selection activeCell="J7" sqref="J7"/>
    </sheetView>
  </sheetViews>
  <sheetFormatPr defaultRowHeight="11.25"/>
  <cols>
    <col min="1" max="1" width="44.796875" style="1" customWidth="1"/>
    <col min="2" max="13" width="19" style="1" customWidth="1"/>
    <col min="14" max="15" width="24.796875" style="1" customWidth="1"/>
    <col min="16" max="252" width="18.796875" style="1" customWidth="1"/>
    <col min="253" max="16384" width="9.59765625" style="2"/>
  </cols>
  <sheetData>
    <row r="1" spans="1:15" ht="12.75" customHeight="1">
      <c r="A1" s="1" t="s">
        <v>26</v>
      </c>
    </row>
    <row r="2" spans="1:15" ht="12.75" customHeight="1">
      <c r="A2" s="3" t="s">
        <v>66</v>
      </c>
    </row>
    <row r="3" spans="1:15" ht="12.75" customHeight="1" thickBot="1">
      <c r="M3" s="4"/>
    </row>
    <row r="4" spans="1:15" ht="12.75" customHeight="1" thickTop="1">
      <c r="A4" s="5"/>
      <c r="B4" s="6"/>
      <c r="C4" s="6"/>
      <c r="D4" s="6"/>
      <c r="E4" s="6"/>
      <c r="F4" s="6"/>
      <c r="G4" s="6"/>
      <c r="H4" s="6"/>
      <c r="I4" s="6"/>
      <c r="J4" s="7" t="s">
        <v>0</v>
      </c>
      <c r="K4" s="6"/>
      <c r="L4" s="6"/>
      <c r="M4" s="26"/>
    </row>
    <row r="5" spans="1:15" ht="12.75" customHeight="1">
      <c r="B5" s="8"/>
      <c r="C5" s="8"/>
      <c r="D5" s="8"/>
      <c r="E5" s="8"/>
      <c r="F5" s="8"/>
      <c r="G5" s="8"/>
      <c r="H5" s="9" t="s">
        <v>1</v>
      </c>
      <c r="I5" s="8"/>
      <c r="J5" s="9" t="s">
        <v>2</v>
      </c>
      <c r="K5" s="8"/>
      <c r="L5" s="9"/>
      <c r="M5" s="27" t="s">
        <v>3</v>
      </c>
    </row>
    <row r="6" spans="1:15" ht="12.75" customHeight="1">
      <c r="B6" s="8"/>
      <c r="C6" s="8"/>
      <c r="D6" s="8"/>
      <c r="E6" s="8"/>
      <c r="F6" s="8"/>
      <c r="G6" s="9" t="s">
        <v>4</v>
      </c>
      <c r="H6" s="9" t="s">
        <v>34</v>
      </c>
      <c r="I6" s="8"/>
      <c r="J6" s="9" t="s">
        <v>5</v>
      </c>
      <c r="K6" s="9" t="s">
        <v>23</v>
      </c>
      <c r="L6" s="9"/>
      <c r="M6" s="27" t="s">
        <v>25</v>
      </c>
    </row>
    <row r="7" spans="1:15" ht="12.75" customHeight="1">
      <c r="B7" s="9" t="s">
        <v>6</v>
      </c>
      <c r="C7" s="8"/>
      <c r="D7" s="9" t="s">
        <v>7</v>
      </c>
      <c r="E7" s="9" t="s">
        <v>8</v>
      </c>
      <c r="F7" s="9" t="s">
        <v>9</v>
      </c>
      <c r="G7" s="9" t="s">
        <v>10</v>
      </c>
      <c r="H7" s="9" t="s">
        <v>11</v>
      </c>
      <c r="I7" s="9" t="s">
        <v>12</v>
      </c>
      <c r="J7" s="9" t="s">
        <v>13</v>
      </c>
      <c r="K7" s="9" t="s">
        <v>32</v>
      </c>
      <c r="L7" s="9"/>
      <c r="M7" s="27" t="s">
        <v>27</v>
      </c>
    </row>
    <row r="8" spans="1:15" ht="12.75" customHeight="1">
      <c r="B8" s="9" t="s">
        <v>14</v>
      </c>
      <c r="C8" s="9" t="s">
        <v>15</v>
      </c>
      <c r="D8" s="9" t="s">
        <v>16</v>
      </c>
      <c r="E8" s="9" t="s">
        <v>17</v>
      </c>
      <c r="F8" s="9" t="s">
        <v>18</v>
      </c>
      <c r="G8" s="9" t="s">
        <v>17</v>
      </c>
      <c r="H8" s="9" t="s">
        <v>33</v>
      </c>
      <c r="I8" s="9" t="s">
        <v>19</v>
      </c>
      <c r="J8" s="9" t="s">
        <v>20</v>
      </c>
      <c r="K8" s="9" t="s">
        <v>24</v>
      </c>
      <c r="L8" s="9" t="s">
        <v>35</v>
      </c>
      <c r="M8" s="28" t="s">
        <v>24</v>
      </c>
    </row>
    <row r="9" spans="1:15" ht="12.75" customHeight="1">
      <c r="A9" s="10"/>
      <c r="B9" s="34"/>
      <c r="C9" s="34"/>
      <c r="D9" s="34"/>
      <c r="E9" s="34"/>
      <c r="F9" s="34"/>
      <c r="G9" s="34"/>
      <c r="H9" s="34"/>
      <c r="I9" s="34"/>
      <c r="J9" s="34"/>
      <c r="K9" s="34"/>
      <c r="L9" s="34"/>
      <c r="M9" s="32"/>
    </row>
    <row r="10" spans="1:15" ht="12.75" customHeight="1">
      <c r="A10" s="39" t="s">
        <v>37</v>
      </c>
      <c r="B10" s="40">
        <v>8063700</v>
      </c>
      <c r="C10" s="40">
        <v>208</v>
      </c>
      <c r="D10" s="40">
        <v>1712749</v>
      </c>
      <c r="E10" s="40">
        <v>2045678</v>
      </c>
      <c r="F10" s="40">
        <v>2726079</v>
      </c>
      <c r="G10" s="40">
        <v>4611789</v>
      </c>
      <c r="H10" s="40">
        <v>2077796</v>
      </c>
      <c r="I10" s="40">
        <v>2821340</v>
      </c>
      <c r="J10" s="40">
        <v>3315534</v>
      </c>
      <c r="K10" s="40">
        <v>2042551</v>
      </c>
      <c r="L10" s="40">
        <v>2242200</v>
      </c>
      <c r="M10" s="42">
        <v>27339628</v>
      </c>
      <c r="N10" s="12"/>
    </row>
    <row r="11" spans="1:15" ht="12.75" customHeight="1">
      <c r="A11" s="39" t="s">
        <v>38</v>
      </c>
      <c r="B11" s="40">
        <v>14915462</v>
      </c>
      <c r="C11" s="40">
        <v>7313965</v>
      </c>
      <c r="D11" s="40">
        <v>7221322</v>
      </c>
      <c r="E11" s="40">
        <v>3373868</v>
      </c>
      <c r="F11" s="40">
        <v>6545044</v>
      </c>
      <c r="G11" s="40">
        <v>7038834</v>
      </c>
      <c r="H11" s="40">
        <v>3331966</v>
      </c>
      <c r="I11" s="40">
        <v>373136</v>
      </c>
      <c r="J11" s="40">
        <v>5946454</v>
      </c>
      <c r="K11" s="40">
        <v>2781</v>
      </c>
      <c r="L11" s="40">
        <v>5952373</v>
      </c>
      <c r="M11" s="42">
        <v>52730866</v>
      </c>
      <c r="N11" s="12"/>
      <c r="O11" s="41"/>
    </row>
    <row r="12" spans="1:15" ht="12.75" customHeight="1">
      <c r="A12" s="39" t="s">
        <v>39</v>
      </c>
      <c r="B12" s="40">
        <v>25927252</v>
      </c>
      <c r="C12" s="40">
        <v>0</v>
      </c>
      <c r="D12" s="40">
        <v>822168</v>
      </c>
      <c r="E12" s="40">
        <v>4010544</v>
      </c>
      <c r="F12" s="40">
        <v>9929058</v>
      </c>
      <c r="G12" s="40">
        <v>8529224</v>
      </c>
      <c r="H12" s="40">
        <v>4985764</v>
      </c>
      <c r="I12" s="40">
        <v>8709638</v>
      </c>
      <c r="J12" s="40">
        <v>8882749</v>
      </c>
      <c r="K12" s="40">
        <v>0</v>
      </c>
      <c r="L12" s="40">
        <v>5546806</v>
      </c>
      <c r="M12" s="42">
        <v>66810633</v>
      </c>
      <c r="N12" s="12"/>
      <c r="O12" s="41"/>
    </row>
    <row r="13" spans="1:15" ht="12.75" customHeight="1">
      <c r="A13" s="39" t="s">
        <v>40</v>
      </c>
      <c r="B13" s="40">
        <v>112709668</v>
      </c>
      <c r="C13" s="40">
        <v>14551980</v>
      </c>
      <c r="D13" s="40">
        <v>8948816</v>
      </c>
      <c r="E13" s="40">
        <v>25899198</v>
      </c>
      <c r="F13" s="40">
        <v>15297236</v>
      </c>
      <c r="G13" s="40">
        <v>21971721</v>
      </c>
      <c r="H13" s="40">
        <v>15315876</v>
      </c>
      <c r="I13" s="40">
        <v>18740657</v>
      </c>
      <c r="J13" s="40">
        <v>57337466</v>
      </c>
      <c r="K13" s="40">
        <v>75189</v>
      </c>
      <c r="L13" s="40">
        <v>21334392</v>
      </c>
      <c r="M13" s="42">
        <v>275531931</v>
      </c>
      <c r="N13" s="12"/>
      <c r="O13" s="41"/>
    </row>
    <row r="14" spans="1:15" ht="12.75" customHeight="1">
      <c r="A14" s="39" t="s">
        <v>41</v>
      </c>
      <c r="B14" s="40">
        <v>87628520</v>
      </c>
      <c r="C14" s="40">
        <v>27806154</v>
      </c>
      <c r="D14" s="40">
        <v>3488216</v>
      </c>
      <c r="E14" s="40">
        <v>6373747</v>
      </c>
      <c r="F14" s="40">
        <v>17517637</v>
      </c>
      <c r="G14" s="40">
        <v>10561631</v>
      </c>
      <c r="H14" s="40">
        <v>6842029</v>
      </c>
      <c r="I14" s="40">
        <v>6679000</v>
      </c>
      <c r="J14" s="40">
        <v>12599318</v>
      </c>
      <c r="K14" s="40">
        <v>98098</v>
      </c>
      <c r="L14" s="40">
        <v>12910867</v>
      </c>
      <c r="M14" s="42">
        <v>172752321</v>
      </c>
      <c r="N14" s="12"/>
      <c r="O14" s="41"/>
    </row>
    <row r="15" spans="1:15" ht="12.75" customHeight="1">
      <c r="A15" s="39" t="s">
        <v>42</v>
      </c>
      <c r="B15" s="40">
        <v>32635058</v>
      </c>
      <c r="C15" s="40">
        <v>22303</v>
      </c>
      <c r="D15" s="40">
        <v>409348</v>
      </c>
      <c r="E15" s="40">
        <v>3626522</v>
      </c>
      <c r="F15" s="40">
        <v>10209544</v>
      </c>
      <c r="G15" s="40">
        <v>5884307</v>
      </c>
      <c r="H15" s="40">
        <v>8452164</v>
      </c>
      <c r="I15" s="40">
        <v>5203267</v>
      </c>
      <c r="J15" s="40">
        <v>10075489</v>
      </c>
      <c r="K15" s="40">
        <v>0</v>
      </c>
      <c r="L15" s="40">
        <v>5530771</v>
      </c>
      <c r="M15" s="42">
        <v>68065838</v>
      </c>
      <c r="N15" s="12"/>
      <c r="O15" s="41"/>
    </row>
    <row r="16" spans="1:15" ht="12.75" customHeight="1">
      <c r="A16" s="39" t="s">
        <v>43</v>
      </c>
      <c r="B16" s="40">
        <v>45324033</v>
      </c>
      <c r="C16" s="40">
        <v>396757</v>
      </c>
      <c r="D16" s="40">
        <v>1378187</v>
      </c>
      <c r="E16" s="40">
        <v>4777929</v>
      </c>
      <c r="F16" s="40">
        <v>13510495</v>
      </c>
      <c r="G16" s="40">
        <v>8791889</v>
      </c>
      <c r="H16" s="40">
        <v>5205744</v>
      </c>
      <c r="I16" s="40">
        <v>977392</v>
      </c>
      <c r="J16" s="40">
        <v>23687452</v>
      </c>
      <c r="K16" s="40">
        <v>0</v>
      </c>
      <c r="L16" s="40">
        <v>12222964</v>
      </c>
      <c r="M16" s="42">
        <v>98844134</v>
      </c>
      <c r="N16" s="12"/>
      <c r="O16" s="41"/>
    </row>
    <row r="17" spans="1:15" ht="12.75" customHeight="1">
      <c r="A17" s="39" t="s">
        <v>44</v>
      </c>
      <c r="B17" s="40">
        <v>61498393</v>
      </c>
      <c r="C17" s="40">
        <v>803606</v>
      </c>
      <c r="D17" s="40">
        <v>9944156</v>
      </c>
      <c r="E17" s="40">
        <v>11538746</v>
      </c>
      <c r="F17" s="40">
        <v>18002905</v>
      </c>
      <c r="G17" s="40">
        <v>15016031</v>
      </c>
      <c r="H17" s="40">
        <v>12788917</v>
      </c>
      <c r="I17" s="40">
        <v>22546148</v>
      </c>
      <c r="J17" s="40">
        <v>32464800</v>
      </c>
      <c r="K17" s="40">
        <v>0</v>
      </c>
      <c r="L17" s="40">
        <v>10624121</v>
      </c>
      <c r="M17" s="42">
        <v>171814785</v>
      </c>
      <c r="N17" s="12"/>
      <c r="O17" s="41"/>
    </row>
    <row r="18" spans="1:15" ht="12.75" customHeight="1">
      <c r="A18" s="39" t="s">
        <v>45</v>
      </c>
      <c r="B18" s="40">
        <v>47899895</v>
      </c>
      <c r="C18" s="40">
        <v>856535</v>
      </c>
      <c r="D18" s="40">
        <v>1826001</v>
      </c>
      <c r="E18" s="40">
        <v>5635787</v>
      </c>
      <c r="F18" s="40">
        <v>10368764</v>
      </c>
      <c r="G18" s="40">
        <v>6438907</v>
      </c>
      <c r="H18" s="40">
        <v>3046987</v>
      </c>
      <c r="I18" s="40">
        <v>655271</v>
      </c>
      <c r="J18" s="40">
        <v>27391477</v>
      </c>
      <c r="K18" s="40">
        <v>0</v>
      </c>
      <c r="L18" s="40">
        <v>10981858</v>
      </c>
      <c r="M18" s="42">
        <v>101072637</v>
      </c>
      <c r="N18" s="12"/>
      <c r="O18" s="41"/>
    </row>
    <row r="19" spans="1:15" ht="12.75" customHeight="1">
      <c r="A19" s="39" t="s">
        <v>46</v>
      </c>
      <c r="B19" s="40">
        <v>77639923</v>
      </c>
      <c r="C19" s="40">
        <v>542330</v>
      </c>
      <c r="D19" s="40">
        <v>7541332</v>
      </c>
      <c r="E19" s="40">
        <v>12297116</v>
      </c>
      <c r="F19" s="40">
        <v>20927751</v>
      </c>
      <c r="G19" s="40">
        <v>15315165</v>
      </c>
      <c r="H19" s="40">
        <v>13102427</v>
      </c>
      <c r="I19" s="40">
        <v>7296318</v>
      </c>
      <c r="J19" s="40">
        <v>31084232</v>
      </c>
      <c r="K19" s="40">
        <v>750205</v>
      </c>
      <c r="L19" s="40">
        <v>14936701</v>
      </c>
      <c r="M19" s="42">
        <v>173394372</v>
      </c>
      <c r="N19" s="12"/>
      <c r="O19" s="41"/>
    </row>
    <row r="20" spans="1:15" ht="12.75" customHeight="1">
      <c r="A20" s="39" t="s">
        <v>47</v>
      </c>
      <c r="B20" s="40">
        <v>331848441</v>
      </c>
      <c r="C20" s="40">
        <v>164223719</v>
      </c>
      <c r="D20" s="40">
        <v>118525832</v>
      </c>
      <c r="E20" s="40">
        <v>85376132</v>
      </c>
      <c r="F20" s="40">
        <v>38911006</v>
      </c>
      <c r="G20" s="40">
        <v>43984635</v>
      </c>
      <c r="H20" s="40">
        <v>31254342</v>
      </c>
      <c r="I20" s="40">
        <v>31520000</v>
      </c>
      <c r="J20" s="40">
        <v>1130969935</v>
      </c>
      <c r="K20" s="40">
        <v>1207907</v>
      </c>
      <c r="L20" s="40">
        <v>114250726</v>
      </c>
      <c r="M20" s="42">
        <v>1946567607</v>
      </c>
      <c r="N20" s="12"/>
      <c r="O20" s="41"/>
    </row>
    <row r="21" spans="1:15" ht="12.75" customHeight="1">
      <c r="A21" s="39" t="s">
        <v>48</v>
      </c>
      <c r="B21" s="40">
        <v>184664495</v>
      </c>
      <c r="C21" s="40">
        <v>21307389</v>
      </c>
      <c r="D21" s="40">
        <v>18725741</v>
      </c>
      <c r="E21" s="40">
        <v>34634470</v>
      </c>
      <c r="F21" s="40">
        <v>16731431</v>
      </c>
      <c r="G21" s="40">
        <v>35551058</v>
      </c>
      <c r="H21" s="40">
        <v>19199933</v>
      </c>
      <c r="I21" s="40">
        <v>13367999</v>
      </c>
      <c r="J21" s="40">
        <v>38126642</v>
      </c>
      <c r="K21" s="40">
        <v>61295</v>
      </c>
      <c r="L21" s="40">
        <v>22304809</v>
      </c>
      <c r="M21" s="42">
        <v>363170520</v>
      </c>
      <c r="N21" s="12"/>
      <c r="O21" s="41"/>
    </row>
    <row r="22" spans="1:15" ht="12.75" customHeight="1">
      <c r="A22" s="39" t="s">
        <v>49</v>
      </c>
      <c r="B22" s="40">
        <v>91291552</v>
      </c>
      <c r="C22" s="40">
        <v>13582297</v>
      </c>
      <c r="D22" s="40">
        <v>20458748</v>
      </c>
      <c r="E22" s="40">
        <v>27353908</v>
      </c>
      <c r="F22" s="40">
        <v>10672864</v>
      </c>
      <c r="G22" s="40">
        <v>19716162</v>
      </c>
      <c r="H22" s="40">
        <v>11972340</v>
      </c>
      <c r="I22" s="40">
        <v>10894000</v>
      </c>
      <c r="J22" s="40">
        <v>15689827</v>
      </c>
      <c r="K22" s="40">
        <v>2120293</v>
      </c>
      <c r="L22" s="40">
        <v>12125463</v>
      </c>
      <c r="M22" s="42">
        <v>211779651</v>
      </c>
      <c r="N22" s="12"/>
      <c r="O22" s="41"/>
    </row>
    <row r="23" spans="1:15" ht="12.75" customHeight="1">
      <c r="A23" s="39" t="s">
        <v>50</v>
      </c>
      <c r="B23" s="40">
        <v>954088</v>
      </c>
      <c r="C23" s="40">
        <v>792246</v>
      </c>
      <c r="D23" s="40">
        <v>3712598</v>
      </c>
      <c r="E23" s="40">
        <v>1700124</v>
      </c>
      <c r="F23" s="40">
        <v>2767423</v>
      </c>
      <c r="G23" s="40">
        <v>50210392</v>
      </c>
      <c r="H23" s="40">
        <v>1171072</v>
      </c>
      <c r="I23" s="40">
        <v>0</v>
      </c>
      <c r="J23" s="40">
        <v>31531050</v>
      </c>
      <c r="K23" s="40">
        <v>1635040</v>
      </c>
      <c r="L23" s="40">
        <v>6187485</v>
      </c>
      <c r="M23" s="42">
        <v>93302961</v>
      </c>
      <c r="N23" s="12"/>
      <c r="O23" s="41"/>
    </row>
    <row r="24" spans="1:15" ht="12.75" customHeight="1" thickBot="1">
      <c r="A24" s="4" t="s">
        <v>31</v>
      </c>
      <c r="B24" s="35">
        <f>SUM(B10:B23)</f>
        <v>1123000480</v>
      </c>
      <c r="C24" s="35">
        <f t="shared" ref="C24:M24" si="0">SUM(C10:C23)</f>
        <v>252199489</v>
      </c>
      <c r="D24" s="35">
        <f t="shared" si="0"/>
        <v>204715214</v>
      </c>
      <c r="E24" s="35">
        <f t="shared" si="0"/>
        <v>228643769</v>
      </c>
      <c r="F24" s="35">
        <f t="shared" si="0"/>
        <v>194117237</v>
      </c>
      <c r="G24" s="35">
        <f t="shared" si="0"/>
        <v>253621745</v>
      </c>
      <c r="H24" s="35">
        <f t="shared" si="0"/>
        <v>138747357</v>
      </c>
      <c r="I24" s="35">
        <f t="shared" si="0"/>
        <v>129784166</v>
      </c>
      <c r="J24" s="35">
        <f t="shared" si="0"/>
        <v>1429102425</v>
      </c>
      <c r="K24" s="35">
        <f t="shared" si="0"/>
        <v>7993359</v>
      </c>
      <c r="L24" s="35">
        <f>SUM(L10:L23)</f>
        <v>257151536</v>
      </c>
      <c r="M24" s="36">
        <f t="shared" si="0"/>
        <v>3823177884</v>
      </c>
      <c r="N24" s="12"/>
      <c r="O24" s="41"/>
    </row>
    <row r="25" spans="1:15" ht="12.75" customHeight="1" thickTop="1">
      <c r="A25" s="1" t="s">
        <v>21</v>
      </c>
      <c r="B25" s="11"/>
      <c r="C25" s="11"/>
      <c r="D25" s="11"/>
      <c r="E25" s="11"/>
      <c r="F25" s="11"/>
      <c r="G25" s="11"/>
      <c r="H25" s="11"/>
      <c r="I25" s="11"/>
      <c r="K25" s="11"/>
      <c r="L25" s="11"/>
      <c r="N25" s="12"/>
    </row>
    <row r="26" spans="1:15" ht="12.75" customHeight="1">
      <c r="A26" s="2"/>
      <c r="N26" s="12"/>
    </row>
    <row r="27" spans="1:15" ht="12.75" customHeight="1">
      <c r="A27" s="43" t="s">
        <v>65</v>
      </c>
      <c r="B27" s="43"/>
      <c r="C27" s="43"/>
      <c r="D27" s="43"/>
      <c r="E27" s="43"/>
      <c r="F27" s="43"/>
      <c r="G27" s="43"/>
      <c r="H27" s="43"/>
      <c r="I27" s="43"/>
      <c r="J27" s="43"/>
      <c r="K27" s="43"/>
      <c r="L27" s="43"/>
      <c r="M27" s="43"/>
      <c r="N27" s="12"/>
    </row>
    <row r="28" spans="1:15" s="14" customFormat="1" ht="12" customHeight="1">
      <c r="A28" s="43" t="s">
        <v>36</v>
      </c>
      <c r="B28" s="43"/>
      <c r="C28" s="43"/>
      <c r="D28" s="43"/>
      <c r="E28" s="43"/>
      <c r="F28" s="43"/>
      <c r="G28" s="43"/>
      <c r="H28" s="43"/>
      <c r="I28" s="43"/>
      <c r="J28" s="43"/>
      <c r="K28" s="43"/>
      <c r="L28" s="43"/>
      <c r="M28" s="43"/>
      <c r="N28" s="12"/>
    </row>
    <row r="29" spans="1:15" s="14" customFormat="1" ht="12" customHeight="1">
      <c r="A29" s="13" t="s">
        <v>28</v>
      </c>
      <c r="B29" s="13"/>
      <c r="C29" s="13"/>
      <c r="D29" s="13"/>
      <c r="E29" s="13"/>
      <c r="F29" s="13"/>
      <c r="G29" s="13"/>
      <c r="H29" s="13"/>
      <c r="I29" s="13"/>
      <c r="J29" s="13"/>
      <c r="K29" s="13"/>
      <c r="L29" s="13"/>
      <c r="M29" s="13"/>
      <c r="N29" s="12"/>
    </row>
    <row r="30" spans="1:15" s="14" customFormat="1" ht="12" customHeight="1">
      <c r="A30" s="13" t="s">
        <v>67</v>
      </c>
      <c r="B30" s="13"/>
      <c r="C30" s="13"/>
      <c r="D30" s="13"/>
      <c r="E30" s="13"/>
      <c r="F30" s="13"/>
      <c r="G30" s="13"/>
      <c r="H30" s="13"/>
      <c r="I30" s="13"/>
      <c r="J30" s="13"/>
      <c r="K30" s="13"/>
      <c r="L30" s="13"/>
      <c r="N30" s="12"/>
    </row>
    <row r="31" spans="1:15" s="14" customFormat="1" ht="12" customHeight="1" thickBot="1">
      <c r="A31" s="15"/>
      <c r="B31" s="13"/>
      <c r="C31" s="13"/>
      <c r="D31" s="13"/>
      <c r="E31" s="13"/>
      <c r="F31" s="13"/>
      <c r="G31" s="13"/>
      <c r="H31" s="13"/>
      <c r="I31" s="13"/>
      <c r="J31" s="16"/>
      <c r="K31" s="13"/>
      <c r="L31" s="13"/>
      <c r="M31" s="16"/>
      <c r="N31" s="12"/>
    </row>
    <row r="32" spans="1:15" s="14" customFormat="1" ht="12" customHeight="1" thickTop="1">
      <c r="B32" s="17"/>
      <c r="C32" s="17"/>
      <c r="D32" s="17"/>
      <c r="E32" s="17"/>
      <c r="F32" s="17"/>
      <c r="G32" s="17"/>
      <c r="H32" s="17"/>
      <c r="I32" s="17"/>
      <c r="J32" s="18" t="s">
        <v>0</v>
      </c>
      <c r="K32" s="17"/>
      <c r="L32" s="17"/>
      <c r="M32" s="29"/>
      <c r="N32" s="12"/>
    </row>
    <row r="33" spans="1:15" s="14" customFormat="1" ht="12" customHeight="1">
      <c r="A33" s="13"/>
      <c r="B33" s="19"/>
      <c r="C33" s="19"/>
      <c r="D33" s="19"/>
      <c r="E33" s="19"/>
      <c r="F33" s="19"/>
      <c r="G33" s="19"/>
      <c r="H33" s="9" t="s">
        <v>1</v>
      </c>
      <c r="I33" s="18"/>
      <c r="J33" s="18" t="s">
        <v>2</v>
      </c>
      <c r="K33" s="18"/>
      <c r="L33" s="18"/>
      <c r="M33" s="30" t="s">
        <v>3</v>
      </c>
      <c r="N33" s="12"/>
    </row>
    <row r="34" spans="1:15" s="14" customFormat="1" ht="12" customHeight="1">
      <c r="A34" s="13"/>
      <c r="B34" s="19"/>
      <c r="C34" s="19"/>
      <c r="D34" s="19"/>
      <c r="E34" s="19"/>
      <c r="F34" s="19"/>
      <c r="G34" s="18" t="s">
        <v>4</v>
      </c>
      <c r="H34" s="9" t="s">
        <v>34</v>
      </c>
      <c r="I34" s="18" t="s">
        <v>29</v>
      </c>
      <c r="J34" s="18" t="s">
        <v>5</v>
      </c>
      <c r="K34" s="37" t="s">
        <v>23</v>
      </c>
      <c r="L34" s="18"/>
      <c r="M34" s="30" t="s">
        <v>25</v>
      </c>
      <c r="N34" s="12"/>
    </row>
    <row r="35" spans="1:15" s="14" customFormat="1" ht="12" customHeight="1">
      <c r="A35" s="13"/>
      <c r="B35" s="18" t="s">
        <v>6</v>
      </c>
      <c r="C35" s="19"/>
      <c r="D35" s="18" t="s">
        <v>7</v>
      </c>
      <c r="E35" s="18" t="s">
        <v>8</v>
      </c>
      <c r="F35" s="18" t="s">
        <v>9</v>
      </c>
      <c r="G35" s="18" t="s">
        <v>10</v>
      </c>
      <c r="H35" s="9" t="s">
        <v>11</v>
      </c>
      <c r="I35" s="18" t="s">
        <v>27</v>
      </c>
      <c r="J35" s="18" t="s">
        <v>13</v>
      </c>
      <c r="K35" s="37" t="s">
        <v>22</v>
      </c>
      <c r="L35" s="18"/>
      <c r="M35" s="30" t="s">
        <v>27</v>
      </c>
      <c r="N35" s="12"/>
    </row>
    <row r="36" spans="1:15" s="14" customFormat="1" ht="12" customHeight="1">
      <c r="A36" s="20"/>
      <c r="B36" s="21" t="s">
        <v>14</v>
      </c>
      <c r="C36" s="21" t="s">
        <v>15</v>
      </c>
      <c r="D36" s="21" t="s">
        <v>16</v>
      </c>
      <c r="E36" s="21" t="s">
        <v>17</v>
      </c>
      <c r="F36" s="21" t="s">
        <v>18</v>
      </c>
      <c r="G36" s="21" t="s">
        <v>17</v>
      </c>
      <c r="H36" s="9" t="s">
        <v>33</v>
      </c>
      <c r="I36" s="21" t="s">
        <v>30</v>
      </c>
      <c r="J36" s="21" t="s">
        <v>20</v>
      </c>
      <c r="K36" s="21" t="s">
        <v>25</v>
      </c>
      <c r="L36" s="38" t="s">
        <v>35</v>
      </c>
      <c r="M36" s="31" t="s">
        <v>24</v>
      </c>
      <c r="N36" s="12"/>
    </row>
    <row r="37" spans="1:15" s="14" customFormat="1" ht="12" customHeight="1">
      <c r="A37" s="13"/>
      <c r="B37" s="22"/>
      <c r="C37" s="22"/>
      <c r="D37" s="22"/>
      <c r="E37" s="22"/>
      <c r="F37" s="22"/>
      <c r="G37" s="22"/>
      <c r="H37" s="22"/>
      <c r="I37" s="22"/>
      <c r="J37" s="22"/>
      <c r="K37" s="22"/>
      <c r="L37" s="22"/>
      <c r="M37" s="32"/>
      <c r="N37" s="12"/>
      <c r="O37" s="41"/>
    </row>
    <row r="38" spans="1:15" s="14" customFormat="1" ht="12" customHeight="1">
      <c r="A38" s="23" t="s">
        <v>51</v>
      </c>
      <c r="B38" s="40">
        <v>20038024</v>
      </c>
      <c r="C38" s="40">
        <v>0</v>
      </c>
      <c r="D38" s="40">
        <v>4699569</v>
      </c>
      <c r="E38" s="40">
        <v>293898</v>
      </c>
      <c r="F38" s="40">
        <v>2193318</v>
      </c>
      <c r="G38" s="40">
        <v>2586317</v>
      </c>
      <c r="H38" s="40">
        <v>2119193</v>
      </c>
      <c r="I38" s="40">
        <v>10976223</v>
      </c>
      <c r="J38" s="40">
        <v>2839102</v>
      </c>
      <c r="K38" s="40">
        <v>1</v>
      </c>
      <c r="L38" s="40">
        <v>1856922</v>
      </c>
      <c r="M38" s="42">
        <v>43626452</v>
      </c>
      <c r="N38" s="12"/>
      <c r="O38" s="41"/>
    </row>
    <row r="39" spans="1:15" s="14" customFormat="1" ht="12" customHeight="1">
      <c r="A39" s="23" t="s">
        <v>52</v>
      </c>
      <c r="B39" s="40">
        <v>11001326</v>
      </c>
      <c r="C39" s="40">
        <v>0</v>
      </c>
      <c r="D39" s="40">
        <v>54804</v>
      </c>
      <c r="E39" s="40">
        <v>3183204</v>
      </c>
      <c r="F39" s="40">
        <v>1726681</v>
      </c>
      <c r="G39" s="40">
        <v>5806817</v>
      </c>
      <c r="H39" s="40">
        <v>2124040</v>
      </c>
      <c r="I39" s="40">
        <v>4881784</v>
      </c>
      <c r="J39" s="40">
        <v>3358374</v>
      </c>
      <c r="K39" s="40">
        <v>0</v>
      </c>
      <c r="L39" s="40">
        <v>1924699</v>
      </c>
      <c r="M39" s="42">
        <v>30012990</v>
      </c>
      <c r="N39" s="12"/>
      <c r="O39" s="41"/>
    </row>
    <row r="40" spans="1:15" s="14" customFormat="1" ht="12" customHeight="1">
      <c r="A40" s="23" t="s">
        <v>53</v>
      </c>
      <c r="B40" s="40">
        <v>17549064</v>
      </c>
      <c r="C40" s="40">
        <v>0</v>
      </c>
      <c r="D40" s="40">
        <v>274101</v>
      </c>
      <c r="E40" s="40">
        <v>1301183</v>
      </c>
      <c r="F40" s="40">
        <v>4130192</v>
      </c>
      <c r="G40" s="40">
        <v>10460576</v>
      </c>
      <c r="H40" s="40">
        <v>3074519</v>
      </c>
      <c r="I40" s="40">
        <v>5840612</v>
      </c>
      <c r="J40" s="40">
        <v>1577875</v>
      </c>
      <c r="K40" s="40">
        <v>0</v>
      </c>
      <c r="L40" s="40">
        <v>1839385</v>
      </c>
      <c r="M40" s="42">
        <v>41133603</v>
      </c>
      <c r="N40" s="12"/>
      <c r="O40" s="41"/>
    </row>
    <row r="41" spans="1:15" s="14" customFormat="1" ht="12" customHeight="1">
      <c r="A41" s="23" t="s">
        <v>54</v>
      </c>
      <c r="B41" s="40">
        <v>9376218</v>
      </c>
      <c r="C41" s="40">
        <v>0</v>
      </c>
      <c r="D41" s="40">
        <v>2462555</v>
      </c>
      <c r="E41" s="40">
        <v>795597</v>
      </c>
      <c r="F41" s="40">
        <v>1795948</v>
      </c>
      <c r="G41" s="40">
        <v>2550412</v>
      </c>
      <c r="H41" s="40">
        <v>1217540</v>
      </c>
      <c r="I41" s="40">
        <v>811589</v>
      </c>
      <c r="J41" s="40">
        <v>2480501</v>
      </c>
      <c r="K41" s="40">
        <v>428434</v>
      </c>
      <c r="L41" s="40">
        <v>2550306</v>
      </c>
      <c r="M41" s="42">
        <v>20701254</v>
      </c>
      <c r="N41" s="12"/>
      <c r="O41" s="41"/>
    </row>
    <row r="42" spans="1:15" s="14" customFormat="1" ht="12" customHeight="1">
      <c r="A42" s="23" t="s">
        <v>55</v>
      </c>
      <c r="B42" s="40">
        <v>61803904</v>
      </c>
      <c r="C42" s="40">
        <v>0</v>
      </c>
      <c r="D42" s="40">
        <v>2634925</v>
      </c>
      <c r="E42" s="40">
        <v>18411318</v>
      </c>
      <c r="F42" s="40">
        <v>16468298</v>
      </c>
      <c r="G42" s="40">
        <v>30009458</v>
      </c>
      <c r="H42" s="40">
        <v>12719211</v>
      </c>
      <c r="I42" s="40">
        <v>7136597</v>
      </c>
      <c r="J42" s="40">
        <v>8758142</v>
      </c>
      <c r="K42" s="40">
        <v>0</v>
      </c>
      <c r="L42" s="40">
        <v>6981574</v>
      </c>
      <c r="M42" s="42">
        <v>145222642</v>
      </c>
      <c r="N42" s="12"/>
      <c r="O42" s="41"/>
    </row>
    <row r="43" spans="1:15" s="14" customFormat="1" ht="12" customHeight="1">
      <c r="A43" s="23" t="s">
        <v>56</v>
      </c>
      <c r="B43" s="40">
        <v>12798337</v>
      </c>
      <c r="C43" s="40">
        <v>0</v>
      </c>
      <c r="D43" s="40">
        <v>52109</v>
      </c>
      <c r="E43" s="40">
        <v>2699974</v>
      </c>
      <c r="F43" s="40">
        <v>2613236</v>
      </c>
      <c r="G43" s="40">
        <v>4280373</v>
      </c>
      <c r="H43" s="40">
        <v>2462057</v>
      </c>
      <c r="I43" s="40">
        <v>10739625</v>
      </c>
      <c r="J43" s="40">
        <v>3304651</v>
      </c>
      <c r="K43" s="40">
        <v>0</v>
      </c>
      <c r="L43" s="40">
        <v>1489306</v>
      </c>
      <c r="M43" s="42">
        <v>36488305</v>
      </c>
      <c r="N43" s="12"/>
      <c r="O43" s="41"/>
    </row>
    <row r="44" spans="1:15" s="14" customFormat="1" ht="12" customHeight="1">
      <c r="A44" s="23" t="s">
        <v>57</v>
      </c>
      <c r="B44" s="40">
        <v>4342109</v>
      </c>
      <c r="C44" s="40">
        <v>0</v>
      </c>
      <c r="D44" s="40">
        <v>619606</v>
      </c>
      <c r="E44" s="40">
        <v>1309462</v>
      </c>
      <c r="F44" s="40">
        <v>2017272</v>
      </c>
      <c r="G44" s="40">
        <v>3238263</v>
      </c>
      <c r="H44" s="40">
        <v>935581</v>
      </c>
      <c r="I44" s="40">
        <v>1483329</v>
      </c>
      <c r="J44" s="40">
        <v>565617</v>
      </c>
      <c r="K44" s="40">
        <v>230678</v>
      </c>
      <c r="L44" s="40">
        <v>638039</v>
      </c>
      <c r="M44" s="42">
        <v>13806336</v>
      </c>
      <c r="N44" s="12"/>
      <c r="O44" s="41"/>
    </row>
    <row r="45" spans="1:15" s="14" customFormat="1" ht="12" customHeight="1">
      <c r="A45" s="23" t="s">
        <v>58</v>
      </c>
      <c r="B45" s="40">
        <v>12015155</v>
      </c>
      <c r="C45" s="40">
        <v>0</v>
      </c>
      <c r="D45" s="40">
        <v>0</v>
      </c>
      <c r="E45" s="40">
        <v>3673544</v>
      </c>
      <c r="F45" s="40">
        <v>3225922</v>
      </c>
      <c r="G45" s="40">
        <v>2850434</v>
      </c>
      <c r="H45" s="40">
        <v>3474026</v>
      </c>
      <c r="I45" s="40">
        <v>6418446</v>
      </c>
      <c r="J45" s="40">
        <v>3340047</v>
      </c>
      <c r="K45" s="40">
        <v>88644</v>
      </c>
      <c r="L45" s="40">
        <v>801698</v>
      </c>
      <c r="M45" s="42">
        <v>31612192</v>
      </c>
      <c r="N45" s="12"/>
      <c r="O45" s="41"/>
    </row>
    <row r="46" spans="1:15" s="14" customFormat="1" ht="12" customHeight="1">
      <c r="A46" s="23" t="s">
        <v>59</v>
      </c>
      <c r="B46" s="40">
        <v>4657094</v>
      </c>
      <c r="C46" s="40">
        <v>0</v>
      </c>
      <c r="D46" s="40">
        <v>4014920</v>
      </c>
      <c r="E46" s="40">
        <v>569547</v>
      </c>
      <c r="F46" s="40">
        <v>1041523</v>
      </c>
      <c r="G46" s="40">
        <v>2057217</v>
      </c>
      <c r="H46" s="40">
        <v>805762</v>
      </c>
      <c r="I46" s="40">
        <v>5355497</v>
      </c>
      <c r="J46" s="40">
        <v>1560895</v>
      </c>
      <c r="K46" s="40">
        <v>1631449</v>
      </c>
      <c r="L46" s="40">
        <v>920696</v>
      </c>
      <c r="M46" s="42">
        <v>20888142</v>
      </c>
      <c r="N46" s="12"/>
      <c r="O46" s="41"/>
    </row>
    <row r="47" spans="1:15" s="14" customFormat="1" ht="12" customHeight="1">
      <c r="A47" s="23" t="s">
        <v>60</v>
      </c>
      <c r="B47" s="40">
        <v>46745995</v>
      </c>
      <c r="C47" s="40">
        <v>0</v>
      </c>
      <c r="D47" s="40">
        <v>0</v>
      </c>
      <c r="E47" s="40">
        <v>9292008</v>
      </c>
      <c r="F47" s="40">
        <v>4221749</v>
      </c>
      <c r="G47" s="40">
        <v>9068077</v>
      </c>
      <c r="H47" s="40">
        <v>8059333</v>
      </c>
      <c r="I47" s="40">
        <v>5144959</v>
      </c>
      <c r="J47" s="40">
        <v>8638886</v>
      </c>
      <c r="K47" s="40">
        <v>6829935</v>
      </c>
      <c r="L47" s="40">
        <v>1461116</v>
      </c>
      <c r="M47" s="42">
        <v>89941609</v>
      </c>
      <c r="N47" s="12"/>
      <c r="O47" s="41"/>
    </row>
    <row r="48" spans="1:15" s="14" customFormat="1" ht="12" customHeight="1">
      <c r="A48" s="23" t="s">
        <v>61</v>
      </c>
      <c r="B48" s="40">
        <v>90467237</v>
      </c>
      <c r="C48" s="40">
        <v>0</v>
      </c>
      <c r="D48" s="40">
        <v>0</v>
      </c>
      <c r="E48" s="40">
        <v>18097580</v>
      </c>
      <c r="F48" s="40">
        <v>19271109</v>
      </c>
      <c r="G48" s="40">
        <v>43184646</v>
      </c>
      <c r="H48" s="40">
        <v>17921449</v>
      </c>
      <c r="I48" s="40">
        <v>21339821</v>
      </c>
      <c r="J48" s="40">
        <v>15493199</v>
      </c>
      <c r="K48" s="40">
        <v>0</v>
      </c>
      <c r="L48" s="40">
        <v>7893098</v>
      </c>
      <c r="M48" s="42">
        <v>207853592</v>
      </c>
      <c r="N48" s="12"/>
      <c r="O48" s="41"/>
    </row>
    <row r="49" spans="1:15" s="14" customFormat="1" ht="12" customHeight="1">
      <c r="A49" s="23" t="s">
        <v>62</v>
      </c>
      <c r="B49" s="40">
        <v>31670205</v>
      </c>
      <c r="C49" s="40">
        <v>0</v>
      </c>
      <c r="D49" s="40">
        <v>0</v>
      </c>
      <c r="E49" s="40">
        <v>2330161</v>
      </c>
      <c r="F49" s="40">
        <v>4195086</v>
      </c>
      <c r="G49" s="40">
        <v>7393201</v>
      </c>
      <c r="H49" s="40">
        <v>4256108</v>
      </c>
      <c r="I49" s="40">
        <v>4033403</v>
      </c>
      <c r="J49" s="40">
        <v>3119987</v>
      </c>
      <c r="K49" s="40">
        <v>1</v>
      </c>
      <c r="L49" s="40">
        <v>2617485</v>
      </c>
      <c r="M49" s="42">
        <v>52742044</v>
      </c>
      <c r="N49" s="12"/>
      <c r="O49" s="41"/>
    </row>
    <row r="50" spans="1:15" s="14" customFormat="1" ht="12" customHeight="1">
      <c r="A50" s="23" t="s">
        <v>63</v>
      </c>
      <c r="B50" s="40">
        <v>12715050</v>
      </c>
      <c r="C50" s="40">
        <v>0</v>
      </c>
      <c r="D50" s="40">
        <v>412172</v>
      </c>
      <c r="E50" s="40">
        <v>4134853</v>
      </c>
      <c r="F50" s="40">
        <v>2294529</v>
      </c>
      <c r="G50" s="40">
        <v>6286250</v>
      </c>
      <c r="H50" s="40">
        <v>4201190</v>
      </c>
      <c r="I50" s="40">
        <v>5786480</v>
      </c>
      <c r="J50" s="40">
        <v>3903080</v>
      </c>
      <c r="K50" s="40">
        <v>3141735</v>
      </c>
      <c r="L50" s="40">
        <v>1277302</v>
      </c>
      <c r="M50" s="42">
        <v>38674149</v>
      </c>
      <c r="N50" s="12"/>
      <c r="O50" s="41"/>
    </row>
    <row r="51" spans="1:15" s="14" customFormat="1" ht="12" customHeight="1">
      <c r="A51" s="23" t="s">
        <v>64</v>
      </c>
      <c r="B51" s="40">
        <v>9949649</v>
      </c>
      <c r="C51" s="40">
        <v>0</v>
      </c>
      <c r="D51" s="40">
        <v>0</v>
      </c>
      <c r="E51" s="40">
        <v>1907446</v>
      </c>
      <c r="F51" s="40">
        <v>3714077</v>
      </c>
      <c r="G51" s="40">
        <v>3683788</v>
      </c>
      <c r="H51" s="40">
        <v>1942239</v>
      </c>
      <c r="I51" s="40">
        <v>665810</v>
      </c>
      <c r="J51" s="40">
        <v>3034355</v>
      </c>
      <c r="K51" s="40">
        <v>837592</v>
      </c>
      <c r="L51" s="40">
        <v>982231</v>
      </c>
      <c r="M51" s="42">
        <v>23792717</v>
      </c>
      <c r="N51" s="12"/>
      <c r="O51" s="41"/>
    </row>
    <row r="52" spans="1:15" s="14" customFormat="1" ht="12" customHeight="1" thickBot="1">
      <c r="A52" s="24" t="s">
        <v>31</v>
      </c>
      <c r="B52" s="25">
        <f>SUM(B38:B51)</f>
        <v>345129367</v>
      </c>
      <c r="C52" s="25">
        <f t="shared" ref="C52:M52" si="1">SUM(C38:C51)</f>
        <v>0</v>
      </c>
      <c r="D52" s="25">
        <f t="shared" si="1"/>
        <v>15224761</v>
      </c>
      <c r="E52" s="25">
        <f t="shared" si="1"/>
        <v>67999775</v>
      </c>
      <c r="F52" s="25">
        <f t="shared" si="1"/>
        <v>68908940</v>
      </c>
      <c r="G52" s="25">
        <f t="shared" si="1"/>
        <v>133455829</v>
      </c>
      <c r="H52" s="25">
        <f t="shared" si="1"/>
        <v>65312248</v>
      </c>
      <c r="I52" s="25">
        <f t="shared" si="1"/>
        <v>90614175</v>
      </c>
      <c r="J52" s="25">
        <f t="shared" si="1"/>
        <v>61974711</v>
      </c>
      <c r="K52" s="25">
        <f t="shared" si="1"/>
        <v>13188469</v>
      </c>
      <c r="L52" s="25">
        <f>SUM(L38:L51)</f>
        <v>33233857</v>
      </c>
      <c r="M52" s="33">
        <f t="shared" si="1"/>
        <v>796496027</v>
      </c>
      <c r="N52" s="12"/>
      <c r="O52" s="41"/>
    </row>
    <row r="53" spans="1:15" s="14" customFormat="1" ht="12" customHeight="1" thickTop="1">
      <c r="A53" s="1" t="s">
        <v>21</v>
      </c>
    </row>
    <row r="54" spans="1:15" ht="12.75" customHeight="1">
      <c r="A54" s="14"/>
      <c r="B54" s="14"/>
      <c r="C54" s="14"/>
      <c r="D54" s="14"/>
      <c r="E54" s="14"/>
      <c r="F54" s="14"/>
      <c r="G54" s="14"/>
      <c r="H54" s="14"/>
      <c r="I54" s="14"/>
      <c r="J54" s="14"/>
      <c r="K54" s="14"/>
      <c r="L54" s="14"/>
    </row>
    <row r="55" spans="1:15" ht="12.75" customHeight="1">
      <c r="A55" s="43" t="s">
        <v>65</v>
      </c>
      <c r="B55" s="43"/>
      <c r="C55" s="43"/>
      <c r="D55" s="43"/>
      <c r="E55" s="43"/>
      <c r="F55" s="43"/>
      <c r="G55" s="43"/>
      <c r="H55" s="43"/>
      <c r="I55" s="43"/>
      <c r="J55" s="43"/>
      <c r="K55" s="43"/>
      <c r="L55" s="43"/>
      <c r="M55" s="43"/>
    </row>
    <row r="56" spans="1:15" ht="12.75" customHeight="1">
      <c r="A56" s="43" t="s">
        <v>36</v>
      </c>
      <c r="B56" s="43"/>
      <c r="C56" s="43"/>
      <c r="D56" s="43"/>
      <c r="E56" s="43"/>
      <c r="F56" s="43"/>
      <c r="G56" s="43"/>
      <c r="H56" s="43"/>
      <c r="I56" s="43"/>
      <c r="J56" s="43"/>
      <c r="K56" s="43"/>
      <c r="L56" s="43"/>
      <c r="M56" s="43"/>
    </row>
    <row r="57" spans="1:15" ht="12.75" customHeight="1">
      <c r="A57" s="2"/>
      <c r="B57" s="2"/>
      <c r="C57" s="2"/>
      <c r="D57" s="2"/>
      <c r="E57" s="2"/>
      <c r="F57" s="2"/>
      <c r="G57" s="2"/>
      <c r="H57" s="2"/>
      <c r="I57" s="2"/>
      <c r="J57" s="2"/>
      <c r="K57" s="2"/>
      <c r="L57" s="2"/>
    </row>
    <row r="58" spans="1:15" ht="12.75" customHeight="1">
      <c r="A58" s="2"/>
      <c r="B58" s="2"/>
      <c r="C58" s="2"/>
      <c r="D58" s="2"/>
      <c r="E58" s="2"/>
      <c r="F58" s="2"/>
      <c r="G58" s="2"/>
      <c r="H58" s="2"/>
      <c r="I58" s="2"/>
      <c r="J58" s="2"/>
      <c r="K58" s="2"/>
      <c r="L58" s="2"/>
    </row>
    <row r="59" spans="1:15" ht="12.75" customHeight="1">
      <c r="A59" s="2"/>
      <c r="B59" s="2"/>
      <c r="C59" s="2"/>
      <c r="D59" s="2"/>
      <c r="E59" s="2"/>
      <c r="F59" s="2"/>
      <c r="G59" s="2"/>
      <c r="H59" s="2"/>
      <c r="I59" s="2"/>
      <c r="J59" s="2"/>
      <c r="K59" s="2"/>
      <c r="L59" s="2"/>
    </row>
    <row r="60" spans="1:15" ht="12.75" customHeight="1">
      <c r="A60" s="2"/>
      <c r="B60" s="2"/>
      <c r="C60" s="2"/>
      <c r="D60" s="2"/>
      <c r="E60" s="2"/>
      <c r="F60" s="2"/>
      <c r="G60" s="2"/>
      <c r="H60" s="2"/>
      <c r="I60" s="2"/>
      <c r="J60" s="2"/>
      <c r="K60" s="2"/>
      <c r="L60" s="2"/>
    </row>
    <row r="61" spans="1:15" ht="12.75" customHeight="1">
      <c r="A61" s="2"/>
      <c r="B61" s="2"/>
      <c r="C61" s="2"/>
      <c r="D61" s="2"/>
      <c r="E61" s="2"/>
      <c r="F61" s="2"/>
      <c r="G61" s="2"/>
      <c r="H61" s="2"/>
      <c r="I61" s="2"/>
      <c r="J61" s="2"/>
      <c r="K61" s="2"/>
      <c r="L61" s="2"/>
    </row>
    <row r="62" spans="1:15" ht="12.75" customHeight="1">
      <c r="A62" s="2"/>
      <c r="B62" s="2"/>
      <c r="C62" s="2"/>
      <c r="D62" s="2"/>
      <c r="E62" s="2"/>
      <c r="F62" s="2"/>
      <c r="G62" s="2"/>
      <c r="H62" s="2"/>
      <c r="I62" s="2"/>
      <c r="J62" s="2"/>
      <c r="K62" s="2"/>
      <c r="L62" s="2"/>
    </row>
    <row r="63" spans="1:15" ht="12.75" customHeight="1">
      <c r="A63" s="2"/>
      <c r="B63" s="2"/>
      <c r="C63" s="2"/>
      <c r="D63" s="2"/>
      <c r="E63" s="2"/>
      <c r="F63" s="2"/>
      <c r="G63" s="2"/>
      <c r="H63" s="2"/>
      <c r="I63" s="2"/>
      <c r="J63" s="2"/>
      <c r="K63" s="2"/>
      <c r="L63" s="2"/>
    </row>
    <row r="64" spans="1:15"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row r="85" spans="1:12" ht="12.75" customHeight="1"/>
    <row r="86" spans="1:12" ht="12.75" customHeight="1"/>
    <row r="87" spans="1:12" ht="12.75" customHeight="1"/>
    <row r="88" spans="1:12" ht="12.75" customHeight="1"/>
    <row r="89" spans="1:12" ht="12.75" customHeight="1"/>
    <row r="90" spans="1:12" ht="12.75" customHeight="1"/>
    <row r="91" spans="1:12" ht="12.75" customHeight="1"/>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mergeCells count="4">
    <mergeCell ref="A27:M27"/>
    <mergeCell ref="A28:M28"/>
    <mergeCell ref="A55:M55"/>
    <mergeCell ref="A56:M56"/>
  </mergeCells>
  <phoneticPr fontId="6" type="noConversion"/>
  <pageMargins left="0.7" right="0.25" top="0.77" bottom="0.25" header="0.75" footer="0.27"/>
  <pageSetup scale="88" fitToHeight="2" orientation="landscape" horizontalDpi="4294967292" r:id="rId1"/>
  <headerFooter alignWithMargins="0"/>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92 - Current Fund Expendi</vt:lpstr>
      <vt:lpstr>'Table 92 - Current Fund Expendi'!Print_Area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Teala Sipes</dc:creator>
  <cp:lastModifiedBy>kintzj1</cp:lastModifiedBy>
  <cp:lastPrinted>2011-12-05T20:19:39Z</cp:lastPrinted>
  <dcterms:created xsi:type="dcterms:W3CDTF">2003-06-19T21:50:06Z</dcterms:created>
  <dcterms:modified xsi:type="dcterms:W3CDTF">2015-05-21T15:15:50Z</dcterms:modified>
</cp:coreProperties>
</file>