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41_1314" sheetId="1" r:id="rId1"/>
    <sheet name="table042_1314" sheetId="2" r:id="rId2"/>
    <sheet name="Sheet3" sheetId="3" r:id="rId3"/>
  </sheets>
  <definedNames>
    <definedName name="IDX" localSheetId="0">table041_1314!$A$1</definedName>
  </definedNames>
  <calcPr calcId="125725"/>
</workbook>
</file>

<file path=xl/calcChain.xml><?xml version="1.0" encoding="utf-8"?>
<calcChain xmlns="http://schemas.openxmlformats.org/spreadsheetml/2006/main">
  <c r="I42" i="2"/>
  <c r="H42"/>
  <c r="G42"/>
  <c r="F42"/>
  <c r="E42"/>
  <c r="D42"/>
  <c r="C42"/>
  <c r="B42"/>
  <c r="I38"/>
  <c r="H38"/>
  <c r="G38"/>
  <c r="F38"/>
  <c r="E38"/>
  <c r="D38"/>
  <c r="C38"/>
  <c r="B38"/>
  <c r="I33"/>
  <c r="H33"/>
  <c r="G33"/>
  <c r="F33"/>
  <c r="E33"/>
  <c r="D33"/>
  <c r="C33"/>
  <c r="B33"/>
  <c r="I38" i="1"/>
  <c r="H38"/>
  <c r="G38"/>
  <c r="F38"/>
  <c r="E38"/>
  <c r="D38"/>
  <c r="C38"/>
  <c r="B38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<sst xmlns="http://schemas.openxmlformats.org/spreadsheetml/2006/main" count="99" uniqueCount="69">
  <si>
    <t>Crowder College</t>
  </si>
  <si>
    <t>.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</si>
  <si>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</si>
  <si>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</si>
  <si>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</si>
  <si>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</si>
  <si>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</si>
  <si>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</si>
  <si>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</si>
  <si>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</si>
  <si>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</si>
  <si>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</si>
  <si>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</si>
  <si>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</si>
  <si>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</si>
  <si>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</si>
  <si>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</si>
  <si>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</si>
  <si>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</si>
  <si>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</si>
  <si>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</si>
  <si>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</si>
  <si>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</si>
  <si>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</si>
  <si>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</si>
  <si>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</si>
  <si>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</si>
  <si>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Missouri University of Science &amp; Tech</t>
  </si>
  <si>
    <t>BACCALAUREATE AND HIGHER DEGREE GRANTING INSTITUTIONS</t>
  </si>
  <si>
    <t>CERTIFICATE AND ASSOCIATE DEGREE GRANTING INSTITUIONS</t>
  </si>
  <si>
    <t>TABLE 41</t>
  </si>
  <si>
    <t>HISTORICAL TREND IN ON-CAMPUS/IN-DISTRICT FULL-TIME EQUIVALENT (FTE) ENROLLMENT OF UNDERGRADUATES</t>
  </si>
  <si>
    <t>AT PUBLIC INSTITUTIONS, FALL 2006- FALL 2013</t>
  </si>
  <si>
    <t>FALL</t>
  </si>
  <si>
    <t>Subtotal</t>
  </si>
  <si>
    <t>PUBLIC INSTITUTION TOTAL</t>
  </si>
  <si>
    <t>Cottey College</t>
  </si>
  <si>
    <t>Wentworth Military Academy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</si>
  <si>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</si>
  <si>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</si>
  <si>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</si>
  <si>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</si>
  <si>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</si>
  <si>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</si>
  <si>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</si>
  <si>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</si>
  <si>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</si>
  <si>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</si>
  <si>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</si>
  <si>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</si>
  <si>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</si>
  <si>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</si>
  <si>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</si>
  <si>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</si>
  <si>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</si>
  <si>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</si>
  <si>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</si>
  <si>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</si>
  <si>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</si>
  <si>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</si>
  <si>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</si>
  <si>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</si>
  <si>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TABLE 42</t>
  </si>
  <si>
    <t xml:space="preserve">HISTORICAL TREND IN ON-CAMPUS/IN-DISTRICT FULL-TIME EQUIVALENT (FTE) OF UNDERGRADUATES </t>
  </si>
  <si>
    <t>AT PRIVATE (NOT-FOR-PROFIT) INSTITUTIONS, FALL 2006- FALL 2013</t>
  </si>
  <si>
    <t>PRIVATE TOTAL</t>
  </si>
  <si>
    <t>STATE TOTAL</t>
  </si>
  <si>
    <t>SOURCE: Enhanced Missouri Student Achievement Study</t>
  </si>
  <si>
    <t>SOURCE: DHE02, Supplement to the IPEDS EF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</si>
</sst>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1" fillId="0" borderId="0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3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right" inden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 indent="1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Normal="100" workbookViewId="0"/>
  </sheetViews>
  <sheetFormatPr defaultRowHeight="15"/>
  <cols>
    <col min="1" max="1" width="30.42578125" style="2" bestFit="1" customWidth="1"/>
  </cols>
  <sheetData>
    <row r="1" spans="1:9">
      <c r="A1" s="4" t="s">
        <v>30</v>
      </c>
      <c r="B1" s="7"/>
      <c r="C1" s="7"/>
      <c r="D1" s="7"/>
      <c r="E1" s="7"/>
      <c r="F1" s="7"/>
      <c r="G1" s="7"/>
      <c r="H1" s="7"/>
      <c r="I1" s="7"/>
    </row>
    <row r="2" spans="1:9">
      <c r="A2" s="9" t="s">
        <v>31</v>
      </c>
      <c r="B2" s="7"/>
      <c r="C2" s="7"/>
      <c r="D2" s="7"/>
      <c r="E2" s="7"/>
      <c r="F2" s="7"/>
      <c r="G2" s="7"/>
      <c r="H2" s="7"/>
      <c r="I2" s="7"/>
    </row>
    <row r="3" spans="1:9">
      <c r="A3" s="8" t="s">
        <v>32</v>
      </c>
      <c r="B3" s="7"/>
      <c r="C3" s="7"/>
      <c r="D3" s="7"/>
      <c r="E3" s="7"/>
      <c r="F3" s="7"/>
      <c r="G3" s="7"/>
      <c r="H3" s="7"/>
      <c r="I3" s="7"/>
    </row>
    <row r="4" spans="1:9" ht="15.75" thickBot="1">
      <c r="A4" s="8"/>
      <c r="B4" s="7"/>
      <c r="C4" s="7"/>
      <c r="D4" s="7"/>
      <c r="E4" s="7"/>
      <c r="F4" s="7"/>
      <c r="G4" s="7"/>
      <c r="H4" s="7"/>
      <c r="I4" s="7"/>
    </row>
    <row r="5" spans="1:9" ht="15" customHeight="1" thickTop="1">
      <c r="A5" s="11"/>
      <c r="B5" s="12" t="s">
        <v>33</v>
      </c>
      <c r="C5" s="12" t="s">
        <v>33</v>
      </c>
      <c r="D5" s="12" t="s">
        <v>33</v>
      </c>
      <c r="E5" s="12" t="s">
        <v>33</v>
      </c>
      <c r="F5" s="12" t="s">
        <v>33</v>
      </c>
      <c r="G5" s="12" t="s">
        <v>33</v>
      </c>
      <c r="H5" s="12" t="s">
        <v>33</v>
      </c>
      <c r="I5" s="12" t="s">
        <v>33</v>
      </c>
    </row>
    <row r="6" spans="1:9">
      <c r="A6" s="13"/>
      <c r="B6" s="14">
        <v>2006</v>
      </c>
      <c r="C6" s="14">
        <v>2007</v>
      </c>
      <c r="D6" s="14">
        <v>2008</v>
      </c>
      <c r="E6" s="14">
        <v>2009</v>
      </c>
      <c r="F6" s="14">
        <v>2010</v>
      </c>
      <c r="G6" s="14">
        <v>2011</v>
      </c>
      <c r="H6" s="14">
        <v>2012</v>
      </c>
      <c r="I6" s="14">
        <v>2013</v>
      </c>
    </row>
    <row r="7" spans="1:9" ht="23.25">
      <c r="A7" s="6" t="s">
        <v>28</v>
      </c>
      <c r="B7" s="3"/>
      <c r="C7" s="3"/>
      <c r="D7" s="3"/>
      <c r="E7" s="3"/>
      <c r="F7" s="3"/>
      <c r="G7" s="3"/>
      <c r="H7" s="3"/>
      <c r="I7" s="3"/>
    </row>
    <row r="8" spans="1:9">
      <c r="A8" s="5" t="s">
        <v>15</v>
      </c>
      <c r="B8" s="16">
        <v>1390</v>
      </c>
      <c r="C8" s="16">
        <v>1413</v>
      </c>
      <c r="D8" s="16">
        <v>1433</v>
      </c>
      <c r="E8" s="16">
        <v>1498</v>
      </c>
      <c r="F8" s="16">
        <v>1321</v>
      </c>
      <c r="G8" s="16">
        <v>1245</v>
      </c>
      <c r="H8" s="16">
        <v>1172</v>
      </c>
      <c r="I8" s="16">
        <v>1038</v>
      </c>
    </row>
    <row r="9" spans="1:9">
      <c r="A9" s="5" t="s">
        <v>16</v>
      </c>
      <c r="B9" s="16">
        <v>1994</v>
      </c>
      <c r="C9" s="16">
        <v>1993</v>
      </c>
      <c r="D9" s="16">
        <v>1958</v>
      </c>
      <c r="E9" s="16">
        <v>2106</v>
      </c>
      <c r="F9" s="16">
        <v>2160</v>
      </c>
      <c r="G9" s="16">
        <v>1727</v>
      </c>
      <c r="H9" s="16">
        <v>1882</v>
      </c>
      <c r="I9" s="16">
        <v>1787</v>
      </c>
    </row>
    <row r="10" spans="1:9">
      <c r="A10" s="5" t="s">
        <v>17</v>
      </c>
      <c r="B10" s="16">
        <v>4340</v>
      </c>
      <c r="C10" s="16">
        <v>3361</v>
      </c>
      <c r="D10" s="16">
        <v>3277</v>
      </c>
      <c r="E10" s="16">
        <v>3624</v>
      </c>
      <c r="F10" s="16">
        <v>3613</v>
      </c>
      <c r="G10" s="16">
        <v>3626</v>
      </c>
      <c r="H10" s="16">
        <v>3502</v>
      </c>
      <c r="I10" s="16">
        <v>3619</v>
      </c>
    </row>
    <row r="11" spans="1:9">
      <c r="A11" s="5" t="s">
        <v>18</v>
      </c>
      <c r="B11" s="16">
        <v>12943</v>
      </c>
      <c r="C11" s="16">
        <v>12845</v>
      </c>
      <c r="D11" s="16">
        <v>12848</v>
      </c>
      <c r="E11" s="16">
        <v>13364</v>
      </c>
      <c r="F11" s="16">
        <v>13494</v>
      </c>
      <c r="G11" s="16">
        <v>13383</v>
      </c>
      <c r="H11" s="16">
        <v>13392</v>
      </c>
      <c r="I11" s="16">
        <v>13581</v>
      </c>
    </row>
    <row r="12" spans="1:9">
      <c r="A12" s="5" t="s">
        <v>27</v>
      </c>
      <c r="B12" s="16">
        <v>4195</v>
      </c>
      <c r="C12" s="16">
        <v>4480</v>
      </c>
      <c r="D12" s="16">
        <v>4617</v>
      </c>
      <c r="E12" s="16">
        <v>4870</v>
      </c>
      <c r="F12" s="16">
        <v>5067</v>
      </c>
      <c r="G12" s="16">
        <v>5136</v>
      </c>
      <c r="H12" s="16">
        <v>5264</v>
      </c>
      <c r="I12" s="16">
        <v>5457</v>
      </c>
    </row>
    <row r="13" spans="1:9">
      <c r="A13" s="5" t="s">
        <v>19</v>
      </c>
      <c r="B13" s="16">
        <v>3804</v>
      </c>
      <c r="C13" s="16">
        <v>3845</v>
      </c>
      <c r="D13" s="16">
        <v>3993</v>
      </c>
      <c r="E13" s="16">
        <v>4217</v>
      </c>
      <c r="F13" s="16">
        <v>4103</v>
      </c>
      <c r="G13" s="16">
        <v>4355</v>
      </c>
      <c r="H13" s="16">
        <v>4043</v>
      </c>
      <c r="I13" s="16">
        <v>3799</v>
      </c>
    </row>
    <row r="14" spans="1:9">
      <c r="A14" s="5" t="s">
        <v>20</v>
      </c>
      <c r="B14" s="16">
        <v>4541</v>
      </c>
      <c r="C14" s="16">
        <v>4876</v>
      </c>
      <c r="D14" s="16">
        <v>5049</v>
      </c>
      <c r="E14" s="16">
        <v>5250</v>
      </c>
      <c r="F14" s="16">
        <v>5302</v>
      </c>
      <c r="G14" s="16">
        <v>5353</v>
      </c>
      <c r="H14" s="16">
        <v>5134</v>
      </c>
      <c r="I14" s="16">
        <v>4873</v>
      </c>
    </row>
    <row r="15" spans="1:9">
      <c r="A15" s="5" t="s">
        <v>21</v>
      </c>
      <c r="B15" s="16">
        <v>6084</v>
      </c>
      <c r="C15" s="16">
        <v>6285</v>
      </c>
      <c r="D15" s="16">
        <v>6431</v>
      </c>
      <c r="E15" s="16">
        <v>6560</v>
      </c>
      <c r="F15" s="16">
        <v>7012</v>
      </c>
      <c r="G15" s="16">
        <v>7292</v>
      </c>
      <c r="H15" s="16">
        <v>7274</v>
      </c>
      <c r="I15" s="16">
        <v>7068</v>
      </c>
    </row>
    <row r="16" spans="1:9">
      <c r="A16" s="5" t="s">
        <v>22</v>
      </c>
      <c r="B16" s="16">
        <v>5376</v>
      </c>
      <c r="C16" s="16">
        <v>5436</v>
      </c>
      <c r="D16" s="16">
        <v>5415</v>
      </c>
      <c r="E16" s="16">
        <v>5263</v>
      </c>
      <c r="F16" s="16">
        <v>5381</v>
      </c>
      <c r="G16" s="16">
        <v>5413</v>
      </c>
      <c r="H16" s="16">
        <v>5320</v>
      </c>
      <c r="I16" s="16">
        <v>5348</v>
      </c>
    </row>
    <row r="17" spans="1:9">
      <c r="A17" s="5" t="s">
        <v>23</v>
      </c>
      <c r="B17" s="16">
        <v>7229</v>
      </c>
      <c r="C17" s="16">
        <v>7093</v>
      </c>
      <c r="D17" s="16">
        <v>7126</v>
      </c>
      <c r="E17" s="16">
        <v>7052</v>
      </c>
      <c r="F17" s="16">
        <v>7092</v>
      </c>
      <c r="G17" s="16">
        <v>7187</v>
      </c>
      <c r="H17" s="16">
        <v>7354</v>
      </c>
      <c r="I17" s="16">
        <v>7302</v>
      </c>
    </row>
    <row r="18" spans="1:9">
      <c r="A18" s="5" t="s">
        <v>24</v>
      </c>
      <c r="B18" s="16">
        <v>19711</v>
      </c>
      <c r="C18" s="16">
        <v>19784</v>
      </c>
      <c r="D18" s="16">
        <v>21096</v>
      </c>
      <c r="E18" s="16">
        <v>21837</v>
      </c>
      <c r="F18" s="16">
        <v>22785</v>
      </c>
      <c r="G18" s="16">
        <v>23707</v>
      </c>
      <c r="H18" s="16">
        <v>24505</v>
      </c>
      <c r="I18" s="16">
        <v>24580</v>
      </c>
    </row>
    <row r="19" spans="1:9">
      <c r="A19" s="5" t="s">
        <v>25</v>
      </c>
      <c r="B19" s="16">
        <v>6031</v>
      </c>
      <c r="C19" s="16">
        <v>5878</v>
      </c>
      <c r="D19" s="16">
        <v>6271</v>
      </c>
      <c r="E19" s="16">
        <v>6648</v>
      </c>
      <c r="F19" s="16">
        <v>7047</v>
      </c>
      <c r="G19" s="16">
        <v>7214</v>
      </c>
      <c r="H19" s="16">
        <v>7234</v>
      </c>
      <c r="I19" s="16">
        <v>7189</v>
      </c>
    </row>
    <row r="20" spans="1:9">
      <c r="A20" s="5" t="s">
        <v>26</v>
      </c>
      <c r="B20" s="16">
        <v>6633</v>
      </c>
      <c r="C20" s="16">
        <v>6695</v>
      </c>
      <c r="D20" s="16">
        <v>6558</v>
      </c>
      <c r="E20" s="16">
        <v>6778</v>
      </c>
      <c r="F20" s="16">
        <v>6922</v>
      </c>
      <c r="G20" s="16">
        <v>6848</v>
      </c>
      <c r="H20" s="16">
        <v>6866</v>
      </c>
      <c r="I20" s="16">
        <v>6837</v>
      </c>
    </row>
    <row r="21" spans="1:9">
      <c r="A21" s="10" t="s">
        <v>34</v>
      </c>
      <c r="B21" s="16">
        <f>SUM(B8:B20)</f>
        <v>84271</v>
      </c>
      <c r="C21" s="16">
        <f t="shared" ref="C21:I21" si="0">SUM(C8:C20)</f>
        <v>83984</v>
      </c>
      <c r="D21" s="16">
        <f t="shared" si="0"/>
        <v>86072</v>
      </c>
      <c r="E21" s="16">
        <f t="shared" si="0"/>
        <v>89067</v>
      </c>
      <c r="F21" s="16">
        <f t="shared" si="0"/>
        <v>91299</v>
      </c>
      <c r="G21" s="16">
        <f t="shared" si="0"/>
        <v>92486</v>
      </c>
      <c r="H21" s="16">
        <f t="shared" si="0"/>
        <v>92942</v>
      </c>
      <c r="I21" s="16">
        <f t="shared" si="0"/>
        <v>92478</v>
      </c>
    </row>
    <row r="22" spans="1:9">
      <c r="A22" s="5"/>
      <c r="B22" s="16"/>
      <c r="C22" s="16"/>
      <c r="D22" s="16"/>
      <c r="E22" s="16"/>
      <c r="F22" s="16"/>
      <c r="G22" s="16"/>
      <c r="H22" s="16"/>
      <c r="I22" s="16"/>
    </row>
    <row r="23" spans="1:9" ht="23.25">
      <c r="A23" s="19" t="s">
        <v>29</v>
      </c>
      <c r="B23" s="16"/>
      <c r="C23" s="16"/>
      <c r="D23" s="16"/>
      <c r="E23" s="16"/>
      <c r="F23" s="16"/>
      <c r="G23" s="16"/>
      <c r="H23" s="16"/>
      <c r="I23" s="16"/>
    </row>
    <row r="24" spans="1:9">
      <c r="A24" s="5" t="s">
        <v>0</v>
      </c>
      <c r="B24" s="16">
        <v>1650</v>
      </c>
      <c r="C24" s="16">
        <v>1985</v>
      </c>
      <c r="D24" s="16">
        <v>2123</v>
      </c>
      <c r="E24" s="16" t="s">
        <v>1</v>
      </c>
      <c r="F24" s="16">
        <v>1906</v>
      </c>
      <c r="G24" s="16">
        <v>1908</v>
      </c>
      <c r="H24" s="16">
        <v>1816</v>
      </c>
      <c r="I24" s="16">
        <v>1911</v>
      </c>
    </row>
    <row r="25" spans="1:9">
      <c r="A25" s="5" t="s">
        <v>2</v>
      </c>
      <c r="B25" s="16">
        <v>1809</v>
      </c>
      <c r="C25" s="16">
        <v>1774</v>
      </c>
      <c r="D25" s="16">
        <v>1817</v>
      </c>
      <c r="E25" s="16">
        <v>2503</v>
      </c>
      <c r="F25" s="16">
        <v>2762</v>
      </c>
      <c r="G25" s="16">
        <v>2531</v>
      </c>
      <c r="H25" s="16">
        <v>2463</v>
      </c>
      <c r="I25" s="16">
        <v>2358</v>
      </c>
    </row>
    <row r="26" spans="1:9">
      <c r="A26" s="5" t="s">
        <v>3</v>
      </c>
      <c r="B26" s="16">
        <v>3012</v>
      </c>
      <c r="C26" s="16">
        <v>3311</v>
      </c>
      <c r="D26" s="16">
        <v>3471</v>
      </c>
      <c r="E26" s="16">
        <v>4026</v>
      </c>
      <c r="F26" s="16">
        <v>4290</v>
      </c>
      <c r="G26" s="16">
        <v>4061</v>
      </c>
      <c r="H26" s="16">
        <v>3776</v>
      </c>
      <c r="I26" s="16">
        <v>3523</v>
      </c>
    </row>
    <row r="27" spans="1:9">
      <c r="A27" s="5" t="s">
        <v>4</v>
      </c>
      <c r="B27" s="16">
        <v>888</v>
      </c>
      <c r="C27" s="16">
        <v>891</v>
      </c>
      <c r="D27" s="16">
        <v>976</v>
      </c>
      <c r="E27" s="16">
        <v>1116</v>
      </c>
      <c r="F27" s="16">
        <v>1133</v>
      </c>
      <c r="G27" s="16">
        <v>1161</v>
      </c>
      <c r="H27" s="16">
        <v>1236</v>
      </c>
      <c r="I27" s="16">
        <v>1325</v>
      </c>
    </row>
    <row r="28" spans="1:9">
      <c r="A28" s="5" t="s">
        <v>5</v>
      </c>
      <c r="B28" s="16">
        <v>10344</v>
      </c>
      <c r="C28" s="16">
        <v>10759</v>
      </c>
      <c r="D28" s="16">
        <v>10968</v>
      </c>
      <c r="E28" s="16">
        <v>12006</v>
      </c>
      <c r="F28" s="16">
        <v>12939</v>
      </c>
      <c r="G28" s="16">
        <v>12666</v>
      </c>
      <c r="H28" s="16">
        <v>12150</v>
      </c>
      <c r="I28" s="16">
        <v>11593</v>
      </c>
    </row>
    <row r="29" spans="1:9">
      <c r="A29" s="5" t="s">
        <v>6</v>
      </c>
      <c r="B29" s="16">
        <v>1770</v>
      </c>
      <c r="C29" s="16">
        <v>1872</v>
      </c>
      <c r="D29" s="16">
        <v>1893</v>
      </c>
      <c r="E29" s="16">
        <v>2365</v>
      </c>
      <c r="F29" s="16">
        <v>2353</v>
      </c>
      <c r="G29" s="16">
        <v>2397</v>
      </c>
      <c r="H29" s="16">
        <v>2264</v>
      </c>
      <c r="I29" s="16">
        <v>2473</v>
      </c>
    </row>
    <row r="30" spans="1:9">
      <c r="A30" s="5" t="s">
        <v>7</v>
      </c>
      <c r="B30" s="16">
        <v>968</v>
      </c>
      <c r="C30" s="16">
        <v>1088</v>
      </c>
      <c r="D30" s="16">
        <v>1223</v>
      </c>
      <c r="E30" s="16">
        <v>1588</v>
      </c>
      <c r="F30" s="16">
        <v>1551</v>
      </c>
      <c r="G30" s="16">
        <v>1463</v>
      </c>
      <c r="H30" s="16">
        <v>1330</v>
      </c>
      <c r="I30" s="16">
        <v>1336</v>
      </c>
    </row>
    <row r="31" spans="1:9">
      <c r="A31" s="5" t="s">
        <v>8</v>
      </c>
      <c r="B31" s="16">
        <v>1004</v>
      </c>
      <c r="C31" s="16">
        <v>1047</v>
      </c>
      <c r="D31" s="16">
        <v>1010</v>
      </c>
      <c r="E31" s="16">
        <v>1245</v>
      </c>
      <c r="F31" s="16">
        <v>1284</v>
      </c>
      <c r="G31" s="16">
        <v>1159</v>
      </c>
      <c r="H31" s="16">
        <v>1246</v>
      </c>
      <c r="I31" s="16">
        <v>866</v>
      </c>
    </row>
    <row r="32" spans="1:9">
      <c r="A32" s="5" t="s">
        <v>9</v>
      </c>
      <c r="B32" s="16">
        <v>777</v>
      </c>
      <c r="C32" s="16">
        <v>777</v>
      </c>
      <c r="D32" s="16">
        <v>833</v>
      </c>
      <c r="E32" s="16">
        <v>751</v>
      </c>
      <c r="F32" s="16">
        <v>742</v>
      </c>
      <c r="G32" s="16">
        <v>1204</v>
      </c>
      <c r="H32" s="16">
        <v>1156</v>
      </c>
      <c r="I32" s="16">
        <v>1140</v>
      </c>
    </row>
    <row r="33" spans="1:9">
      <c r="A33" s="5" t="s">
        <v>10</v>
      </c>
      <c r="B33" s="16">
        <v>5881</v>
      </c>
      <c r="C33" s="16">
        <v>6769</v>
      </c>
      <c r="D33" s="16">
        <v>7221</v>
      </c>
      <c r="E33" s="16">
        <v>8499</v>
      </c>
      <c r="F33" s="16">
        <v>7021</v>
      </c>
      <c r="G33" s="16">
        <v>7481</v>
      </c>
      <c r="H33" s="16">
        <v>7311</v>
      </c>
      <c r="I33" s="16">
        <v>7091</v>
      </c>
    </row>
    <row r="34" spans="1:9">
      <c r="A34" s="5" t="s">
        <v>11</v>
      </c>
      <c r="B34" s="16">
        <v>4375</v>
      </c>
      <c r="C34" s="16">
        <v>4514</v>
      </c>
      <c r="D34" s="16">
        <v>4743</v>
      </c>
      <c r="E34" s="16">
        <v>5122</v>
      </c>
      <c r="F34" s="16">
        <v>4464</v>
      </c>
      <c r="G34" s="16">
        <v>4612</v>
      </c>
      <c r="H34" s="16">
        <v>4172</v>
      </c>
      <c r="I34" s="16">
        <v>4044</v>
      </c>
    </row>
    <row r="35" spans="1:9">
      <c r="A35" s="5" t="s">
        <v>12</v>
      </c>
      <c r="B35" s="16">
        <v>14701</v>
      </c>
      <c r="C35" s="16">
        <v>14764</v>
      </c>
      <c r="D35" s="16">
        <v>15131</v>
      </c>
      <c r="E35" s="16">
        <v>17136</v>
      </c>
      <c r="F35" s="16">
        <v>18379</v>
      </c>
      <c r="G35" s="16">
        <v>18203</v>
      </c>
      <c r="H35" s="16">
        <v>16157</v>
      </c>
      <c r="I35" s="16">
        <v>14624</v>
      </c>
    </row>
    <row r="36" spans="1:9">
      <c r="A36" s="5" t="s">
        <v>13</v>
      </c>
      <c r="B36" s="16">
        <v>1749</v>
      </c>
      <c r="C36" s="16">
        <v>1766</v>
      </c>
      <c r="D36" s="16">
        <v>1639</v>
      </c>
      <c r="E36" s="16">
        <v>2002</v>
      </c>
      <c r="F36" s="16">
        <v>2004</v>
      </c>
      <c r="G36" s="16">
        <v>2041</v>
      </c>
      <c r="H36" s="16">
        <v>1830</v>
      </c>
      <c r="I36" s="16">
        <v>1725</v>
      </c>
    </row>
    <row r="37" spans="1:9">
      <c r="A37" s="5" t="s">
        <v>14</v>
      </c>
      <c r="B37" s="16">
        <v>1702</v>
      </c>
      <c r="C37" s="16">
        <v>1904</v>
      </c>
      <c r="D37" s="16">
        <v>1693</v>
      </c>
      <c r="E37" s="16">
        <v>2087</v>
      </c>
      <c r="F37" s="16">
        <v>1519</v>
      </c>
      <c r="G37" s="16">
        <v>1603</v>
      </c>
      <c r="H37" s="16">
        <v>1615</v>
      </c>
      <c r="I37" s="16">
        <v>1466</v>
      </c>
    </row>
    <row r="38" spans="1:9">
      <c r="A38" s="10" t="s">
        <v>34</v>
      </c>
      <c r="B38" s="16">
        <f>SUM(B24:B37)</f>
        <v>50630</v>
      </c>
      <c r="C38" s="16">
        <f t="shared" ref="C38:I38" si="1">SUM(C24:C37)</f>
        <v>53221</v>
      </c>
      <c r="D38" s="16">
        <f t="shared" si="1"/>
        <v>54741</v>
      </c>
      <c r="E38" s="16">
        <f t="shared" si="1"/>
        <v>60446</v>
      </c>
      <c r="F38" s="16">
        <f t="shared" si="1"/>
        <v>62347</v>
      </c>
      <c r="G38" s="16">
        <f t="shared" si="1"/>
        <v>62490</v>
      </c>
      <c r="H38" s="16">
        <f t="shared" si="1"/>
        <v>58522</v>
      </c>
      <c r="I38" s="16">
        <f t="shared" si="1"/>
        <v>55475</v>
      </c>
    </row>
    <row r="39" spans="1:9">
      <c r="A39" s="5"/>
      <c r="B39" s="16"/>
      <c r="C39" s="16"/>
      <c r="D39" s="16"/>
      <c r="E39" s="16"/>
      <c r="F39" s="16"/>
      <c r="G39" s="16"/>
      <c r="H39" s="16"/>
      <c r="I39" s="16"/>
    </row>
    <row r="40" spans="1:9" ht="15" customHeight="1" thickBot="1">
      <c r="A40" s="15" t="s">
        <v>35</v>
      </c>
      <c r="B40" s="17">
        <v>134903</v>
      </c>
      <c r="C40" s="17">
        <v>137207</v>
      </c>
      <c r="D40" s="17">
        <v>140812</v>
      </c>
      <c r="E40" s="17">
        <v>149511</v>
      </c>
      <c r="F40" s="17">
        <v>153646</v>
      </c>
      <c r="G40" s="17">
        <v>154975</v>
      </c>
      <c r="H40" s="17">
        <v>151463</v>
      </c>
      <c r="I40" s="17">
        <v>147955</v>
      </c>
    </row>
    <row r="41" spans="1:9" ht="15.75" thickTop="1"/>
    <row r="42" spans="1:9" ht="15" customHeight="1">
      <c r="A42" s="25" t="s">
        <v>67</v>
      </c>
      <c r="B42" s="25"/>
      <c r="C42" s="25"/>
    </row>
  </sheetData>
  <mergeCells count="1">
    <mergeCell ref="A42:C42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opLeftCell="A4" zoomScaleNormal="100" workbookViewId="0">
      <selection activeCell="A9" sqref="A9"/>
    </sheetView>
  </sheetViews>
  <sheetFormatPr defaultRowHeight="15"/>
  <cols>
    <col min="1" max="1" width="30.42578125" style="2" customWidth="1"/>
  </cols>
  <sheetData>
    <row r="1" spans="1:9">
      <c r="A1" s="1" t="s">
        <v>62</v>
      </c>
      <c r="B1" s="7"/>
      <c r="C1" s="7"/>
      <c r="D1" s="7"/>
      <c r="E1" s="7"/>
      <c r="F1" s="7"/>
      <c r="G1" s="7"/>
      <c r="H1" s="7"/>
      <c r="I1" s="7"/>
    </row>
    <row r="2" spans="1:9">
      <c r="A2" s="1" t="s">
        <v>63</v>
      </c>
      <c r="B2" s="7"/>
      <c r="C2" s="7"/>
      <c r="D2" s="7"/>
      <c r="E2" s="7"/>
      <c r="F2" s="7"/>
      <c r="G2" s="7"/>
      <c r="H2" s="7"/>
      <c r="I2" s="7"/>
    </row>
    <row r="3" spans="1:9">
      <c r="A3" s="1" t="s">
        <v>64</v>
      </c>
      <c r="B3" s="7"/>
      <c r="C3" s="7"/>
      <c r="D3" s="7"/>
      <c r="E3" s="7"/>
      <c r="F3" s="7"/>
      <c r="G3" s="7"/>
      <c r="H3" s="7"/>
      <c r="I3" s="7"/>
    </row>
    <row r="4" spans="1:9" ht="15.75" thickBot="1">
      <c r="A4" s="1"/>
      <c r="B4" s="7"/>
      <c r="C4" s="7"/>
      <c r="D4" s="7"/>
      <c r="E4" s="7"/>
      <c r="F4" s="7"/>
      <c r="G4" s="7"/>
      <c r="H4" s="7"/>
      <c r="I4" s="7"/>
    </row>
    <row r="5" spans="1:9" ht="15.75" thickTop="1">
      <c r="A5" s="21"/>
      <c r="B5" s="22" t="s">
        <v>33</v>
      </c>
      <c r="C5" s="22" t="s">
        <v>33</v>
      </c>
      <c r="D5" s="22" t="s">
        <v>33</v>
      </c>
      <c r="E5" s="22" t="s">
        <v>33</v>
      </c>
      <c r="F5" s="22" t="s">
        <v>33</v>
      </c>
      <c r="G5" s="22" t="s">
        <v>33</v>
      </c>
      <c r="H5" s="22" t="s">
        <v>33</v>
      </c>
      <c r="I5" s="22" t="s">
        <v>33</v>
      </c>
    </row>
    <row r="6" spans="1:9">
      <c r="A6" s="13"/>
      <c r="B6" s="14">
        <v>2006</v>
      </c>
      <c r="C6" s="14">
        <v>2007</v>
      </c>
      <c r="D6" s="14">
        <v>2008</v>
      </c>
      <c r="E6" s="14">
        <v>2009</v>
      </c>
      <c r="F6" s="14">
        <v>2010</v>
      </c>
      <c r="G6" s="14">
        <v>2011</v>
      </c>
      <c r="H6" s="14">
        <v>2012</v>
      </c>
      <c r="I6" s="14">
        <v>2013</v>
      </c>
    </row>
    <row r="7" spans="1:9" ht="23.25">
      <c r="A7" s="6" t="s">
        <v>28</v>
      </c>
      <c r="B7" s="4"/>
      <c r="C7" s="4"/>
      <c r="D7" s="4"/>
      <c r="E7" s="4"/>
      <c r="F7" s="4"/>
      <c r="G7" s="4"/>
      <c r="H7" s="4"/>
      <c r="I7" s="4"/>
    </row>
    <row r="8" spans="1:9">
      <c r="A8" s="5" t="s">
        <v>38</v>
      </c>
      <c r="B8" s="16">
        <v>984</v>
      </c>
      <c r="C8" s="16">
        <v>989</v>
      </c>
      <c r="D8" s="16">
        <v>1071</v>
      </c>
      <c r="E8" s="16">
        <v>1024</v>
      </c>
      <c r="F8" s="16">
        <v>1072</v>
      </c>
      <c r="G8" s="16">
        <v>1068</v>
      </c>
      <c r="H8" s="16">
        <v>1162</v>
      </c>
      <c r="I8" s="16">
        <v>1219</v>
      </c>
    </row>
    <row r="9" spans="1:9">
      <c r="A9" s="5" t="s">
        <v>39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>
      <c r="A10" s="5" t="s">
        <v>40</v>
      </c>
      <c r="B10" s="16">
        <v>516</v>
      </c>
      <c r="C10" s="16">
        <v>616</v>
      </c>
      <c r="D10" s="16">
        <v>810</v>
      </c>
      <c r="E10" s="16">
        <v>642</v>
      </c>
      <c r="F10" s="16">
        <v>891</v>
      </c>
      <c r="G10" s="16">
        <v>1144</v>
      </c>
      <c r="H10" s="16">
        <v>1149</v>
      </c>
      <c r="I10" s="16">
        <v>1113</v>
      </c>
    </row>
    <row r="11" spans="1:9">
      <c r="A11" s="5" t="s">
        <v>41</v>
      </c>
      <c r="B11" s="16">
        <v>1159</v>
      </c>
      <c r="C11" s="16">
        <v>1149</v>
      </c>
      <c r="D11" s="16">
        <v>1136</v>
      </c>
      <c r="E11" s="16">
        <v>1187</v>
      </c>
      <c r="F11" s="16">
        <v>1248</v>
      </c>
      <c r="G11" s="16">
        <v>1149</v>
      </c>
      <c r="H11" s="16">
        <v>1169</v>
      </c>
      <c r="I11" s="16">
        <v>1442</v>
      </c>
    </row>
    <row r="12" spans="1:9">
      <c r="A12" s="5" t="s">
        <v>42</v>
      </c>
      <c r="B12" s="16">
        <v>0</v>
      </c>
      <c r="C12" s="16">
        <v>1825</v>
      </c>
      <c r="D12" s="16">
        <v>1820.03</v>
      </c>
      <c r="E12" s="16">
        <v>2056.1999999999998</v>
      </c>
      <c r="F12" s="16">
        <v>1967.27</v>
      </c>
      <c r="G12" s="16">
        <v>1850.73</v>
      </c>
      <c r="H12" s="16">
        <v>1325</v>
      </c>
      <c r="I12" s="16">
        <v>1274</v>
      </c>
    </row>
    <row r="13" spans="1:9">
      <c r="A13" s="5" t="s">
        <v>36</v>
      </c>
      <c r="B13" s="16" t="s">
        <v>1</v>
      </c>
      <c r="C13" s="16" t="s">
        <v>1</v>
      </c>
      <c r="D13" s="16" t="s">
        <v>1</v>
      </c>
      <c r="E13" s="16" t="s">
        <v>1</v>
      </c>
      <c r="F13" s="16" t="s">
        <v>1</v>
      </c>
      <c r="G13" s="16" t="s">
        <v>1</v>
      </c>
      <c r="H13" s="16">
        <v>309</v>
      </c>
      <c r="I13" s="16">
        <v>279</v>
      </c>
    </row>
    <row r="14" spans="1:9">
      <c r="A14" s="5" t="s">
        <v>43</v>
      </c>
      <c r="B14" s="16">
        <v>853</v>
      </c>
      <c r="C14" s="16">
        <v>821</v>
      </c>
      <c r="D14" s="16">
        <v>595.29999999999995</v>
      </c>
      <c r="E14" s="16">
        <v>569</v>
      </c>
      <c r="F14" s="16">
        <v>590</v>
      </c>
      <c r="G14" s="16">
        <v>577</v>
      </c>
      <c r="H14" s="16">
        <v>608</v>
      </c>
      <c r="I14" s="16">
        <v>664</v>
      </c>
    </row>
    <row r="15" spans="1:9">
      <c r="A15" s="5" t="s">
        <v>44</v>
      </c>
      <c r="B15" s="16">
        <v>2626</v>
      </c>
      <c r="C15" s="16">
        <v>2649</v>
      </c>
      <c r="D15" s="16">
        <v>2880</v>
      </c>
      <c r="E15" s="16">
        <v>3091</v>
      </c>
      <c r="F15" s="16">
        <v>3265</v>
      </c>
      <c r="G15" s="16">
        <v>3153</v>
      </c>
      <c r="H15" s="16">
        <v>3078</v>
      </c>
      <c r="I15" s="16">
        <v>2889</v>
      </c>
    </row>
    <row r="16" spans="1:9">
      <c r="A16" s="5" t="s">
        <v>45</v>
      </c>
      <c r="B16" s="16">
        <v>1755</v>
      </c>
      <c r="C16" s="16">
        <v>1685</v>
      </c>
      <c r="D16" s="16">
        <v>1647</v>
      </c>
      <c r="E16" s="16">
        <v>1676</v>
      </c>
      <c r="F16" s="16">
        <v>1689</v>
      </c>
      <c r="G16" s="16">
        <v>1725</v>
      </c>
      <c r="H16" s="16">
        <v>1822</v>
      </c>
      <c r="I16" s="16">
        <v>2012</v>
      </c>
    </row>
    <row r="17" spans="1:9">
      <c r="A17" s="5" t="s">
        <v>46</v>
      </c>
      <c r="B17" s="16">
        <v>1713</v>
      </c>
      <c r="C17" s="16">
        <v>1698</v>
      </c>
      <c r="D17" s="16">
        <v>1712</v>
      </c>
      <c r="E17" s="16">
        <v>1606</v>
      </c>
      <c r="F17" s="16">
        <v>1396</v>
      </c>
      <c r="G17" s="16">
        <v>1257</v>
      </c>
      <c r="H17" s="16">
        <v>1101</v>
      </c>
      <c r="I17" s="16">
        <v>1084</v>
      </c>
    </row>
    <row r="18" spans="1:9">
      <c r="A18" s="5" t="s">
        <v>47</v>
      </c>
      <c r="B18" s="16">
        <v>780</v>
      </c>
      <c r="C18" s="16">
        <v>735</v>
      </c>
      <c r="D18" s="16">
        <v>772</v>
      </c>
      <c r="E18" s="16">
        <v>788</v>
      </c>
      <c r="F18" s="16">
        <v>821</v>
      </c>
      <c r="G18" s="16">
        <v>789</v>
      </c>
      <c r="H18" s="16">
        <v>825</v>
      </c>
      <c r="I18" s="16">
        <v>837</v>
      </c>
    </row>
    <row r="19" spans="1:9">
      <c r="A19" s="5" t="s">
        <v>48</v>
      </c>
      <c r="B19" s="16">
        <v>5530</v>
      </c>
      <c r="C19" s="16">
        <v>5653</v>
      </c>
      <c r="D19" s="16">
        <v>5877</v>
      </c>
      <c r="E19" s="16">
        <v>6229</v>
      </c>
      <c r="F19" s="16">
        <v>6967</v>
      </c>
      <c r="G19" s="16">
        <v>7105</v>
      </c>
      <c r="H19" s="16">
        <v>7472</v>
      </c>
      <c r="I19" s="16">
        <v>7597</v>
      </c>
    </row>
    <row r="20" spans="1:9">
      <c r="A20" s="5" t="s">
        <v>49</v>
      </c>
      <c r="B20" s="16">
        <v>2183</v>
      </c>
      <c r="C20" s="16">
        <v>2217</v>
      </c>
      <c r="D20" s="16">
        <v>2070</v>
      </c>
      <c r="E20" s="16">
        <v>1996</v>
      </c>
      <c r="F20" s="16">
        <v>2052</v>
      </c>
      <c r="G20" s="16">
        <v>2069</v>
      </c>
      <c r="H20" s="16">
        <v>2041</v>
      </c>
      <c r="I20" s="16">
        <v>2094</v>
      </c>
    </row>
    <row r="21" spans="1:9">
      <c r="A21" s="5" t="s">
        <v>50</v>
      </c>
      <c r="B21" s="16">
        <v>918</v>
      </c>
      <c r="C21" s="16">
        <v>859</v>
      </c>
      <c r="D21" s="16">
        <v>859</v>
      </c>
      <c r="E21" s="16">
        <v>909</v>
      </c>
      <c r="F21" s="16">
        <v>958</v>
      </c>
      <c r="G21" s="16">
        <v>1018</v>
      </c>
      <c r="H21" s="16">
        <v>1015</v>
      </c>
      <c r="I21" s="16">
        <v>1053</v>
      </c>
    </row>
    <row r="22" spans="1:9">
      <c r="A22" s="5" t="s">
        <v>51</v>
      </c>
      <c r="B22" s="16">
        <v>382</v>
      </c>
      <c r="C22" s="16">
        <v>1466</v>
      </c>
      <c r="D22" s="16">
        <v>1430</v>
      </c>
      <c r="E22" s="16">
        <v>1503</v>
      </c>
      <c r="F22" s="16">
        <v>1546</v>
      </c>
      <c r="G22" s="16">
        <v>1435</v>
      </c>
      <c r="H22" s="16">
        <v>1461</v>
      </c>
      <c r="I22" s="16">
        <v>1013</v>
      </c>
    </row>
    <row r="23" spans="1:9">
      <c r="A23" s="5" t="s">
        <v>52</v>
      </c>
      <c r="B23" s="16" t="s">
        <v>1</v>
      </c>
      <c r="C23" s="16">
        <v>1245</v>
      </c>
      <c r="D23" s="16">
        <v>1321</v>
      </c>
      <c r="E23" s="16">
        <v>1457</v>
      </c>
      <c r="F23" s="16">
        <v>1332</v>
      </c>
      <c r="G23" s="16">
        <v>1300</v>
      </c>
      <c r="H23" s="16">
        <v>1319</v>
      </c>
      <c r="I23" s="16">
        <v>1256</v>
      </c>
    </row>
    <row r="24" spans="1:9">
      <c r="A24" s="5" t="s">
        <v>53</v>
      </c>
      <c r="B24" s="16">
        <v>1502</v>
      </c>
      <c r="C24" s="16">
        <v>1575</v>
      </c>
      <c r="D24" s="16">
        <v>1558</v>
      </c>
      <c r="E24" s="16">
        <v>1526</v>
      </c>
      <c r="F24" s="16">
        <v>1498</v>
      </c>
      <c r="G24" s="16">
        <v>1481</v>
      </c>
      <c r="H24" s="16">
        <v>1604</v>
      </c>
      <c r="I24" s="16">
        <v>1656</v>
      </c>
    </row>
    <row r="25" spans="1:9">
      <c r="A25" s="5" t="s">
        <v>54</v>
      </c>
      <c r="B25" s="16">
        <v>6483</v>
      </c>
      <c r="C25" s="16">
        <v>6702</v>
      </c>
      <c r="D25" s="16">
        <v>6773</v>
      </c>
      <c r="E25" s="16">
        <v>6967</v>
      </c>
      <c r="F25" s="16">
        <v>7168</v>
      </c>
      <c r="G25" s="16">
        <v>7348</v>
      </c>
      <c r="H25" s="16">
        <v>7547</v>
      </c>
      <c r="I25" s="16">
        <v>7346</v>
      </c>
    </row>
    <row r="26" spans="1:9">
      <c r="A26" s="5" t="s">
        <v>55</v>
      </c>
      <c r="B26" s="16">
        <v>1543</v>
      </c>
      <c r="C26" s="16">
        <v>1583</v>
      </c>
      <c r="D26" s="16">
        <v>1644</v>
      </c>
      <c r="E26" s="16">
        <v>1634</v>
      </c>
      <c r="F26" s="16">
        <v>1601</v>
      </c>
      <c r="G26" s="16">
        <v>1589</v>
      </c>
      <c r="H26" s="16">
        <v>1636</v>
      </c>
      <c r="I26" s="16">
        <v>1520</v>
      </c>
    </row>
    <row r="27" spans="1:9">
      <c r="A27" s="5" t="s">
        <v>56</v>
      </c>
      <c r="B27" s="16">
        <v>756</v>
      </c>
      <c r="C27" s="16">
        <v>740</v>
      </c>
      <c r="D27" s="16">
        <v>831</v>
      </c>
      <c r="E27" s="16">
        <v>827</v>
      </c>
      <c r="F27" s="16">
        <v>736</v>
      </c>
      <c r="G27" s="16">
        <v>638</v>
      </c>
      <c r="H27" s="16">
        <v>659</v>
      </c>
      <c r="I27" s="16">
        <v>539</v>
      </c>
    </row>
    <row r="28" spans="1:9">
      <c r="A28" s="5" t="s">
        <v>57</v>
      </c>
      <c r="B28" s="16">
        <v>6898</v>
      </c>
      <c r="C28" s="16">
        <v>6773</v>
      </c>
      <c r="D28" s="16">
        <v>6598</v>
      </c>
      <c r="E28" s="16">
        <v>6748</v>
      </c>
      <c r="F28" s="16">
        <v>6853</v>
      </c>
      <c r="G28" s="16">
        <v>6998</v>
      </c>
      <c r="H28" s="16">
        <v>7066</v>
      </c>
      <c r="I28" s="16">
        <v>7224</v>
      </c>
    </row>
    <row r="29" spans="1:9">
      <c r="A29" s="5" t="s">
        <v>58</v>
      </c>
      <c r="B29" s="16">
        <v>2996</v>
      </c>
      <c r="C29" s="16">
        <v>3068</v>
      </c>
      <c r="D29" s="16">
        <v>3011</v>
      </c>
      <c r="E29" s="16">
        <v>3006</v>
      </c>
      <c r="F29" s="16">
        <v>2920</v>
      </c>
      <c r="G29" s="16">
        <v>2829</v>
      </c>
      <c r="H29" s="16">
        <v>2728</v>
      </c>
      <c r="I29" s="16">
        <v>2715</v>
      </c>
    </row>
    <row r="30" spans="1:9">
      <c r="A30" s="5" t="s">
        <v>59</v>
      </c>
      <c r="B30" s="16">
        <v>981</v>
      </c>
      <c r="C30" s="16">
        <v>980</v>
      </c>
      <c r="D30" s="16">
        <v>1018</v>
      </c>
      <c r="E30" s="16">
        <v>1082</v>
      </c>
      <c r="F30" s="16">
        <v>1162</v>
      </c>
      <c r="G30" s="16">
        <v>1094</v>
      </c>
      <c r="H30" s="16">
        <v>1094</v>
      </c>
      <c r="I30" s="16">
        <v>1059</v>
      </c>
    </row>
    <row r="31" spans="1:9">
      <c r="A31" s="5" t="s">
        <v>60</v>
      </c>
      <c r="B31" s="16">
        <v>1157</v>
      </c>
      <c r="C31" s="16">
        <v>1109</v>
      </c>
      <c r="D31" s="16">
        <v>1094</v>
      </c>
      <c r="E31" s="16">
        <v>1049</v>
      </c>
      <c r="F31" s="16">
        <v>1033</v>
      </c>
      <c r="G31" s="16">
        <v>1033</v>
      </c>
      <c r="H31" s="16">
        <v>1037</v>
      </c>
      <c r="I31" s="16">
        <v>1050</v>
      </c>
    </row>
    <row r="32" spans="1:9">
      <c r="A32" s="5" t="s">
        <v>61</v>
      </c>
      <c r="B32" s="16">
        <v>831</v>
      </c>
      <c r="C32" s="16">
        <v>816</v>
      </c>
      <c r="D32" s="16">
        <v>845</v>
      </c>
      <c r="E32" s="16">
        <v>885</v>
      </c>
      <c r="F32" s="16">
        <v>932</v>
      </c>
      <c r="G32" s="16">
        <v>881</v>
      </c>
      <c r="H32" s="16">
        <v>790</v>
      </c>
      <c r="I32" s="16">
        <v>668.73</v>
      </c>
    </row>
    <row r="33" spans="1:9">
      <c r="A33" s="10" t="s">
        <v>34</v>
      </c>
      <c r="B33" s="16">
        <f>SUM(B8:B32)</f>
        <v>42546</v>
      </c>
      <c r="C33" s="16">
        <f t="shared" ref="C33:I33" si="0">SUM(C8:C32)</f>
        <v>46953</v>
      </c>
      <c r="D33" s="16">
        <f t="shared" si="0"/>
        <v>47372.33</v>
      </c>
      <c r="E33" s="16">
        <f t="shared" si="0"/>
        <v>48457.2</v>
      </c>
      <c r="F33" s="16">
        <f t="shared" si="0"/>
        <v>49697.270000000004</v>
      </c>
      <c r="G33" s="16">
        <f t="shared" si="0"/>
        <v>49530.729999999996</v>
      </c>
      <c r="H33" s="16">
        <f t="shared" si="0"/>
        <v>50017</v>
      </c>
      <c r="I33" s="16">
        <f t="shared" si="0"/>
        <v>49603.73</v>
      </c>
    </row>
    <row r="34" spans="1:9">
      <c r="A34" s="5"/>
      <c r="B34" s="16"/>
      <c r="C34" s="16"/>
      <c r="D34" s="16"/>
      <c r="E34" s="16"/>
      <c r="F34" s="16"/>
      <c r="G34" s="16"/>
      <c r="H34" s="16"/>
      <c r="I34" s="16"/>
    </row>
    <row r="35" spans="1:9" ht="23.25">
      <c r="A35" s="19" t="s">
        <v>29</v>
      </c>
      <c r="B35" s="16"/>
      <c r="C35" s="16"/>
      <c r="D35" s="16"/>
      <c r="E35" s="16"/>
      <c r="F35" s="16"/>
      <c r="G35" s="16"/>
      <c r="H35" s="16"/>
      <c r="I35" s="16"/>
    </row>
    <row r="36" spans="1:9">
      <c r="A36" s="5" t="s">
        <v>36</v>
      </c>
      <c r="B36" s="16">
        <v>334</v>
      </c>
      <c r="C36" s="16">
        <v>348</v>
      </c>
      <c r="D36" s="16">
        <v>353</v>
      </c>
      <c r="E36" s="16">
        <v>188</v>
      </c>
      <c r="F36" s="16">
        <v>328</v>
      </c>
      <c r="G36" s="16">
        <v>344</v>
      </c>
      <c r="H36" s="16" t="s">
        <v>1</v>
      </c>
      <c r="I36" s="16" t="s">
        <v>1</v>
      </c>
    </row>
    <row r="37" spans="1:9">
      <c r="A37" s="5" t="s">
        <v>37</v>
      </c>
      <c r="B37" s="16">
        <v>183</v>
      </c>
      <c r="C37" s="16">
        <v>972</v>
      </c>
      <c r="D37" s="16">
        <v>1257</v>
      </c>
      <c r="E37" s="16">
        <v>403</v>
      </c>
      <c r="F37" s="16">
        <v>184</v>
      </c>
      <c r="G37" s="16">
        <v>274</v>
      </c>
      <c r="H37" s="16">
        <v>295</v>
      </c>
      <c r="I37" s="16">
        <v>312</v>
      </c>
    </row>
    <row r="38" spans="1:9">
      <c r="A38" s="10" t="s">
        <v>34</v>
      </c>
      <c r="B38" s="16">
        <f>SUM(B36:B37)</f>
        <v>517</v>
      </c>
      <c r="C38" s="16">
        <f t="shared" ref="C38:I38" si="1">SUM(C36:C37)</f>
        <v>1320</v>
      </c>
      <c r="D38" s="16">
        <f t="shared" si="1"/>
        <v>1610</v>
      </c>
      <c r="E38" s="16">
        <f t="shared" si="1"/>
        <v>591</v>
      </c>
      <c r="F38" s="16">
        <f t="shared" si="1"/>
        <v>512</v>
      </c>
      <c r="G38" s="16">
        <f t="shared" si="1"/>
        <v>618</v>
      </c>
      <c r="H38" s="16">
        <f t="shared" si="1"/>
        <v>295</v>
      </c>
      <c r="I38" s="16">
        <f t="shared" si="1"/>
        <v>312</v>
      </c>
    </row>
    <row r="39" spans="1:9">
      <c r="A39" s="10"/>
      <c r="B39" s="16"/>
      <c r="C39" s="16"/>
      <c r="D39" s="16"/>
      <c r="E39" s="16"/>
      <c r="F39" s="16"/>
      <c r="G39" s="16"/>
      <c r="H39" s="16"/>
      <c r="I39" s="16"/>
    </row>
    <row r="40" spans="1:9" ht="15" customHeight="1">
      <c r="A40" s="5" t="s">
        <v>65</v>
      </c>
      <c r="B40" s="16">
        <v>43063</v>
      </c>
      <c r="C40" s="16">
        <v>48273</v>
      </c>
      <c r="D40" s="16">
        <v>48982.33</v>
      </c>
      <c r="E40" s="16">
        <v>49048.2</v>
      </c>
      <c r="F40" s="16">
        <v>50209.27</v>
      </c>
      <c r="G40" s="16">
        <v>50148.73</v>
      </c>
      <c r="H40" s="16">
        <v>50312</v>
      </c>
      <c r="I40" s="16">
        <v>49915.73</v>
      </c>
    </row>
    <row r="41" spans="1:9">
      <c r="A41" s="18"/>
      <c r="B41" s="20"/>
      <c r="C41" s="20"/>
      <c r="D41" s="20"/>
      <c r="E41" s="20"/>
      <c r="F41" s="20"/>
      <c r="G41" s="20"/>
      <c r="H41" s="20"/>
      <c r="I41" s="20"/>
    </row>
    <row r="42" spans="1:9" ht="15.75" thickBot="1">
      <c r="A42" s="23" t="s">
        <v>66</v>
      </c>
      <c r="B42" s="24">
        <f>B40+table041_1314!B40</f>
        <v>177966</v>
      </c>
      <c r="C42" s="24">
        <f>C40+table041_1314!C40</f>
        <v>185480</v>
      </c>
      <c r="D42" s="24">
        <f>D40+table041_1314!D40</f>
        <v>189794.33000000002</v>
      </c>
      <c r="E42" s="24">
        <f>E40+table041_1314!E40</f>
        <v>198559.2</v>
      </c>
      <c r="F42" s="24">
        <f>F40+table041_1314!F40</f>
        <v>203855.27</v>
      </c>
      <c r="G42" s="24">
        <f>G40+table041_1314!G40</f>
        <v>205123.73</v>
      </c>
      <c r="H42" s="24">
        <f>H40+table041_1314!H40</f>
        <v>201775</v>
      </c>
      <c r="I42" s="24">
        <f>I40+table041_1314!I40</f>
        <v>197870.73</v>
      </c>
    </row>
    <row r="43" spans="1:9" ht="15.75" thickTop="1">
      <c r="A43" s="18"/>
      <c r="B43" s="9"/>
      <c r="C43" s="9"/>
      <c r="D43" s="9"/>
      <c r="E43" s="9"/>
      <c r="F43" s="9"/>
      <c r="G43" s="9"/>
      <c r="H43" s="9"/>
      <c r="I43" s="9"/>
    </row>
    <row r="44" spans="1:9">
      <c r="A44" s="18" t="s">
        <v>68</v>
      </c>
      <c r="B44" s="9"/>
      <c r="C44" s="9"/>
      <c r="D44" s="9"/>
      <c r="E44" s="9"/>
      <c r="F44" s="9"/>
      <c r="G44" s="9"/>
      <c r="H44" s="9"/>
      <c r="I44" s="9"/>
    </row>
    <row r="45" spans="1:9">
      <c r="A45" s="18"/>
      <c r="B45" s="9"/>
      <c r="C45" s="9"/>
      <c r="D45" s="9"/>
      <c r="E45" s="9"/>
      <c r="F45" s="9"/>
      <c r="G45" s="9"/>
      <c r="H45" s="9"/>
      <c r="I45" s="9"/>
    </row>
    <row r="46" spans="1:9">
      <c r="A46" s="18"/>
      <c r="B46" s="9"/>
      <c r="C46" s="9"/>
      <c r="D46" s="9"/>
      <c r="E46" s="9"/>
      <c r="F46" s="9"/>
      <c r="G46" s="9"/>
      <c r="H46" s="9"/>
      <c r="I46" s="9"/>
    </row>
    <row r="47" spans="1:9">
      <c r="A47" s="18"/>
      <c r="B47" s="9"/>
      <c r="C47" s="9"/>
      <c r="D47" s="9"/>
      <c r="E47" s="9"/>
      <c r="F47" s="9"/>
      <c r="G47" s="9"/>
      <c r="H47" s="9"/>
      <c r="I47" s="9"/>
    </row>
    <row r="48" spans="1:9">
      <c r="A48" s="18"/>
      <c r="B48" s="9"/>
      <c r="C48" s="9"/>
      <c r="D48" s="9"/>
      <c r="E48" s="9"/>
      <c r="F48" s="9"/>
      <c r="G48" s="9"/>
      <c r="H48" s="9"/>
      <c r="I48" s="9"/>
    </row>
    <row r="49" spans="1:9">
      <c r="A49" s="18"/>
      <c r="B49" s="9"/>
      <c r="C49" s="9"/>
      <c r="D49" s="9"/>
      <c r="E49" s="9"/>
      <c r="F49" s="9"/>
      <c r="G49" s="9"/>
      <c r="H49" s="9"/>
      <c r="I49" s="9"/>
    </row>
    <row r="50" spans="1:9">
      <c r="A50" s="18"/>
      <c r="B50" s="9"/>
      <c r="C50" s="9"/>
      <c r="D50" s="9"/>
      <c r="E50" s="9"/>
      <c r="F50" s="9"/>
      <c r="G50" s="9"/>
      <c r="H50" s="9"/>
      <c r="I50" s="9"/>
    </row>
    <row r="51" spans="1:9">
      <c r="A51" s="18"/>
      <c r="B51" s="9"/>
      <c r="C51" s="9"/>
      <c r="D51" s="9"/>
      <c r="E51" s="9"/>
      <c r="F51" s="9"/>
      <c r="G51" s="9"/>
      <c r="H51" s="9"/>
      <c r="I51" s="9"/>
    </row>
    <row r="52" spans="1:9">
      <c r="A52" s="18"/>
      <c r="B52" s="9"/>
      <c r="C52" s="9"/>
      <c r="D52" s="9"/>
      <c r="E52" s="9"/>
      <c r="F52" s="9"/>
      <c r="G52" s="9"/>
      <c r="H52" s="9"/>
      <c r="I52" s="9"/>
    </row>
    <row r="53" spans="1:9">
      <c r="A53" s="18"/>
      <c r="B53" s="9"/>
      <c r="C53" s="9"/>
      <c r="D53" s="9"/>
      <c r="E53" s="9"/>
      <c r="F53" s="9"/>
      <c r="G53" s="9"/>
      <c r="H53" s="9"/>
      <c r="I53" s="9"/>
    </row>
    <row r="54" spans="1:9">
      <c r="A54" s="18"/>
      <c r="B54" s="9"/>
      <c r="C54" s="9"/>
      <c r="D54" s="9"/>
      <c r="E54" s="9"/>
      <c r="F54" s="9"/>
      <c r="G54" s="9"/>
      <c r="H54" s="9"/>
      <c r="I54" s="9"/>
    </row>
    <row r="55" spans="1:9">
      <c r="A55" s="18"/>
      <c r="B55" s="9"/>
      <c r="C55" s="9"/>
      <c r="D55" s="9"/>
      <c r="E55" s="9"/>
      <c r="F55" s="9"/>
      <c r="G55" s="9"/>
      <c r="H55" s="9"/>
      <c r="I55" s="9"/>
    </row>
    <row r="56" spans="1:9">
      <c r="A56" s="18"/>
      <c r="B56" s="9"/>
      <c r="C56" s="9"/>
      <c r="D56" s="9"/>
      <c r="E56" s="9"/>
      <c r="F56" s="9"/>
      <c r="G56" s="9"/>
      <c r="H56" s="9"/>
      <c r="I56" s="9"/>
    </row>
    <row r="57" spans="1:9">
      <c r="A57" s="18"/>
      <c r="B57" s="9"/>
      <c r="C57" s="9"/>
      <c r="D57" s="9"/>
      <c r="E57" s="9"/>
      <c r="F57" s="9"/>
      <c r="G57" s="9"/>
      <c r="H57" s="9"/>
      <c r="I57" s="9"/>
    </row>
    <row r="58" spans="1:9">
      <c r="A58" s="18"/>
      <c r="B58" s="9"/>
      <c r="C58" s="9"/>
      <c r="D58" s="9"/>
      <c r="E58" s="9"/>
      <c r="F58" s="9"/>
      <c r="G58" s="9"/>
      <c r="H58" s="9"/>
      <c r="I58" s="9"/>
    </row>
    <row r="59" spans="1:9">
      <c r="A59" s="18"/>
      <c r="B59" s="9"/>
      <c r="C59" s="9"/>
      <c r="D59" s="9"/>
      <c r="E59" s="9"/>
      <c r="F59" s="9"/>
      <c r="G59" s="9"/>
      <c r="H59" s="9"/>
      <c r="I59" s="9"/>
    </row>
    <row r="60" spans="1:9">
      <c r="A60" s="18"/>
      <c r="B60" s="9"/>
      <c r="C60" s="9"/>
      <c r="D60" s="9"/>
      <c r="E60" s="9"/>
      <c r="F60" s="9"/>
      <c r="G60" s="9"/>
      <c r="H60" s="9"/>
      <c r="I60" s="9"/>
    </row>
    <row r="61" spans="1:9">
      <c r="A61" s="18"/>
      <c r="B61" s="9"/>
      <c r="C61" s="9"/>
      <c r="D61" s="9"/>
      <c r="E61" s="9"/>
      <c r="F61" s="9"/>
      <c r="G61" s="9"/>
      <c r="H61" s="9"/>
      <c r="I61" s="9"/>
    </row>
    <row r="62" spans="1:9">
      <c r="A62" s="18"/>
      <c r="B62" s="9"/>
      <c r="C62" s="9"/>
      <c r="D62" s="9"/>
      <c r="E62" s="9"/>
      <c r="F62" s="9"/>
      <c r="G62" s="9"/>
      <c r="H62" s="9"/>
      <c r="I62" s="9"/>
    </row>
    <row r="63" spans="1:9">
      <c r="A63" s="18"/>
      <c r="B63" s="9"/>
      <c r="C63" s="9"/>
      <c r="D63" s="9"/>
      <c r="E63" s="9"/>
      <c r="F63" s="9"/>
      <c r="G63" s="9"/>
      <c r="H63" s="9"/>
      <c r="I63" s="9"/>
    </row>
    <row r="64" spans="1:9">
      <c r="A64" s="18"/>
      <c r="B64" s="9"/>
      <c r="C64" s="9"/>
      <c r="D64" s="9"/>
      <c r="E64" s="9"/>
      <c r="F64" s="9"/>
      <c r="G64" s="9"/>
      <c r="H64" s="9"/>
      <c r="I64" s="9"/>
    </row>
    <row r="65" spans="1:9">
      <c r="A65" s="18"/>
      <c r="B65" s="9"/>
      <c r="C65" s="9"/>
      <c r="D65" s="9"/>
      <c r="E65" s="9"/>
      <c r="F65" s="9"/>
      <c r="G65" s="9"/>
      <c r="H65" s="9"/>
      <c r="I65" s="9"/>
    </row>
  </sheetData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table041_1314</vt:lpstr>
      <vt:lpstr>table042_1314</vt:lpstr>
      <vt:lpstr>Sheet3</vt:lpstr>
      <vt:lpstr>table041_1314!IDX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2015-07-10T16:20:09Z</dcterms:created>
  <dcterms:modified xsi:type="dcterms:W3CDTF">2015-12-07T21:17:06Z</dcterms:modified>
</cp:coreProperties>
</file>