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19155" windowHeight="12330"/>
  </bookViews>
  <sheets>
    <sheet name="table082_2012" sheetId="1" r:id="rId1"/>
    <sheet name="table083_2012" sheetId="2" r:id="rId2"/>
  </sheets>
  <calcPr calcId="125725"/>
</workbook>
</file>

<file path=xl/calcChain.xml><?xml version="1.0" encoding="utf-8"?>
<calcChain xmlns="http://schemas.openxmlformats.org/spreadsheetml/2006/main">
  <c r="K36" i="1"/>
  <c r="J36"/>
  <c r="I36"/>
  <c r="H36"/>
  <c r="G36"/>
  <c r="F36"/>
  <c r="E36"/>
  <c r="D36"/>
  <c r="C36"/>
  <c r="B36"/>
  <c r="K34"/>
  <c r="J34"/>
  <c r="I34"/>
  <c r="H34"/>
  <c r="G34"/>
  <c r="F34"/>
  <c r="E34"/>
  <c r="D34"/>
  <c r="C34"/>
  <c r="B34"/>
  <c r="K18"/>
  <c r="J18"/>
  <c r="I18"/>
  <c r="H18"/>
  <c r="G18"/>
  <c r="F18"/>
  <c r="E18"/>
  <c r="D18"/>
  <c r="C18"/>
  <c r="B18"/>
</calcChain>
</file>

<file path=xl/sharedStrings.xml><?xml version="1.0" encoding="utf-8"?>
<sst xmlns="http://schemas.openxmlformats.org/spreadsheetml/2006/main" count="299" uniqueCount="74">
  <si>
    <t>Full-Time Total</t>
  </si>
  <si>
    <t>Crowder College</t>
  </si>
  <si>
    <t>East Central College</t>
  </si>
  <si>
    <t>Jefferson College</t>
  </si>
  <si>
    <t>Linn State Technical College</t>
  </si>
  <si>
    <t>Metropolitan Community College</t>
  </si>
  <si>
    <t>Mineral Area College</t>
  </si>
  <si>
    <t>Missouri State University-West Plains</t>
  </si>
  <si>
    <t>Moberly Area Community College</t>
  </si>
  <si>
    <t>North Central Missouri College</t>
  </si>
  <si>
    <t>Ozarks Technical Community College</t>
  </si>
  <si>
    <t>St Charles Community College</t>
  </si>
  <si>
    <t>St. Louis Community College</t>
  </si>
  <si>
    <t>State Fair Community College</t>
  </si>
  <si>
    <t>Three Rivers Community College</t>
  </si>
  <si>
    <t>Harris-Stowe State University</t>
  </si>
  <si>
    <t>Lincoln University</t>
  </si>
  <si>
    <t>Missouri Southern State University</t>
  </si>
  <si>
    <t>Missouri State University-Springfield</t>
  </si>
  <si>
    <t>Missouri University of Science and Technology</t>
  </si>
  <si>
    <t>Missouri Western State University</t>
  </si>
  <si>
    <t>Northwest Missouri State University</t>
  </si>
  <si>
    <t>Southeast Missouri State University</t>
  </si>
  <si>
    <t>Truman State University</t>
  </si>
  <si>
    <t>University of Central Missouri</t>
  </si>
  <si>
    <t>University of Missouri-Columbia</t>
  </si>
  <si>
    <t>University of Missouri-Kansas City</t>
  </si>
  <si>
    <t>University of Missouri-St Louis</t>
  </si>
  <si>
    <t>PUBLIC GRAND TOTAL</t>
  </si>
  <si>
    <t>Faculty</t>
  </si>
  <si>
    <t>Management, Business, Financial Operations</t>
  </si>
  <si>
    <t>Librarians, Curators, Archivists, other support</t>
  </si>
  <si>
    <t>Computer, Engineering, and Science</t>
  </si>
  <si>
    <t>Community Service, Legal, Arts, and Media</t>
  </si>
  <si>
    <t>Health, Protective, Other Services</t>
  </si>
  <si>
    <t>Sales and related</t>
  </si>
  <si>
    <t>Office and Administrative Support</t>
  </si>
  <si>
    <t>Physical Plant and Facilities Management</t>
  </si>
  <si>
    <t>--</t>
  </si>
  <si>
    <t>NOTE: -- indicates data are not available</t>
  </si>
  <si>
    <t>Subtotal</t>
  </si>
  <si>
    <t>NUMBER OF FULL-TIME EMPLOYEES AT PUBLIC INSTITUTIONS, BY OCCUPATIONAL ACTIVITY, FALL 2012</t>
  </si>
  <si>
    <t>TABLE 82</t>
  </si>
  <si>
    <t>TABLE 83</t>
  </si>
  <si>
    <t>NUMBER OF FULL-TIME EMPLOYEES AT PRIVATE NOT-FOR-PROFIT (INDEPENDENT) INSTITUTIONS, BY OCCUPATIONAL ACTIVITY, FALL 2012</t>
  </si>
  <si>
    <t>Avila University</t>
  </si>
  <si>
    <t>Central Methodist University-CGES</t>
  </si>
  <si>
    <t>Central Methodist University-CLAS</t>
  </si>
  <si>
    <t>College of the Ozarks</t>
  </si>
  <si>
    <t>Columbia College</t>
  </si>
  <si>
    <t>Culver-Stockton College</t>
  </si>
  <si>
    <t>Drury University</t>
  </si>
  <si>
    <t>Evangel University</t>
  </si>
  <si>
    <t>Fontbonne University</t>
  </si>
  <si>
    <t>Hannibal-LaGrange University</t>
  </si>
  <si>
    <t>Lindenwood University</t>
  </si>
  <si>
    <t>Maryville University of Saint Louis</t>
  </si>
  <si>
    <t>Missouri Baptist University</t>
  </si>
  <si>
    <t>Missouri Valley College</t>
  </si>
  <si>
    <t>Park University</t>
  </si>
  <si>
    <t>Rockhurst University</t>
  </si>
  <si>
    <t>Saint Louis University-Main Campus</t>
  </si>
  <si>
    <t>Southwest Baptist University</t>
  </si>
  <si>
    <t>Stephens College</t>
  </si>
  <si>
    <t>Washington University in St Louis</t>
  </si>
  <si>
    <t>Webster University</t>
  </si>
  <si>
    <t>Westminster College</t>
  </si>
  <si>
    <t>William Jewell College</t>
  </si>
  <si>
    <t>William Woods University</t>
  </si>
  <si>
    <t>Cottey College</t>
  </si>
  <si>
    <t>PRIVATE/INDEPENDENT GRAND TOTAL</t>
  </si>
  <si>
    <t>Wentworth Military Academy</t>
  </si>
  <si>
    <t>SOURCE: 2012 IPEDS Fall Staff survey, S2012_OC</t>
  </si>
  <si>
    <t>NOTE: In 2012, IPEDS changed the occupational categories to align with the 2010 Standard Occupational Classification (SOC) codes used by the Bureau of Labor Statistics. Occupational categories defined here are not comparable with previous years.</t>
  </si>
</sst>
</file>

<file path=xl/styles.xml><?xml version="1.0" encoding="utf-8"?>
<styleSheet xmlns="http://schemas.openxmlformats.org/spreadsheetml/2006/main">
  <fonts count="3">
    <font>
      <sz val="11"/>
      <color theme="1"/>
      <name val="Calibri"/>
      <family val="2"/>
      <scheme val="minor"/>
    </font>
    <font>
      <sz val="8"/>
      <color rgb="FF000000"/>
      <name val="Times New Roman"/>
      <family val="1"/>
    </font>
    <font>
      <sz val="8"/>
      <color theme="1"/>
      <name val="Times New Roman"/>
      <family val="1"/>
    </font>
  </fonts>
  <fills count="2">
    <fill>
      <patternFill patternType="none"/>
    </fill>
    <fill>
      <patternFill patternType="gray125"/>
    </fill>
  </fills>
  <borders count="6">
    <border>
      <left/>
      <right/>
      <top/>
      <bottom/>
      <diagonal/>
    </border>
    <border>
      <left/>
      <right/>
      <top style="thin">
        <color indexed="64"/>
      </top>
      <bottom style="double">
        <color indexed="64"/>
      </bottom>
      <diagonal/>
    </border>
    <border>
      <left/>
      <right/>
      <top style="double">
        <color auto="1"/>
      </top>
      <bottom style="thin">
        <color auto="1"/>
      </bottom>
      <diagonal/>
    </border>
    <border>
      <left style="thin">
        <color indexed="64"/>
      </left>
      <right/>
      <top style="double">
        <color auto="1"/>
      </top>
      <bottom style="thin">
        <color auto="1"/>
      </bottom>
      <diagonal/>
    </border>
    <border>
      <left style="thin">
        <color indexed="64"/>
      </left>
      <right/>
      <top/>
      <bottom/>
      <diagonal/>
    </border>
    <border>
      <left style="thin">
        <color indexed="64"/>
      </left>
      <right/>
      <top style="thin">
        <color indexed="64"/>
      </top>
      <bottom style="double">
        <color indexed="64"/>
      </bottom>
      <diagonal/>
    </border>
  </borders>
  <cellStyleXfs count="1">
    <xf numFmtId="0" fontId="0" fillId="0" borderId="0"/>
  </cellStyleXfs>
  <cellXfs count="35">
    <xf numFmtId="0" fontId="0" fillId="0" borderId="0" xfId="0"/>
    <xf numFmtId="0" fontId="0" fillId="0" borderId="0" xfId="0" applyAlignment="1">
      <alignment horizontal="left"/>
    </xf>
    <xf numFmtId="0" fontId="1" fillId="0" borderId="0" xfId="0" applyFont="1" applyAlignment="1">
      <alignment horizontal="left" wrapText="1"/>
    </xf>
    <xf numFmtId="0" fontId="1" fillId="0" borderId="0" xfId="0" applyFont="1" applyBorder="1" applyAlignment="1">
      <alignment wrapText="1"/>
    </xf>
    <xf numFmtId="0" fontId="0" fillId="0" borderId="0" xfId="0" applyAlignment="1">
      <alignment horizontal="right"/>
    </xf>
    <xf numFmtId="0" fontId="0" fillId="0" borderId="0" xfId="0"/>
    <xf numFmtId="0" fontId="2" fillId="0" borderId="0" xfId="0" applyFont="1" applyAlignment="1">
      <alignment horizontal="left"/>
    </xf>
    <xf numFmtId="0" fontId="2" fillId="0" borderId="0" xfId="0" applyFont="1" applyAlignment="1"/>
    <xf numFmtId="0" fontId="1" fillId="0" borderId="0" xfId="0" applyFont="1" applyBorder="1" applyAlignment="1">
      <alignment horizontal="left" wrapText="1" indent="2"/>
    </xf>
    <xf numFmtId="0" fontId="1" fillId="0" borderId="1" xfId="0" applyFont="1" applyBorder="1" applyAlignment="1">
      <alignment wrapText="1"/>
    </xf>
    <xf numFmtId="0" fontId="1" fillId="0" borderId="2" xfId="0" applyFont="1" applyBorder="1" applyAlignment="1">
      <alignment vertical="top"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0" fillId="0" borderId="0" xfId="0" applyAlignment="1"/>
    <xf numFmtId="0" fontId="0" fillId="0" borderId="0" xfId="0"/>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0" xfId="0" applyFont="1" applyFill="1" applyBorder="1" applyAlignment="1">
      <alignment wrapText="1"/>
    </xf>
    <xf numFmtId="0" fontId="1" fillId="0" borderId="1" xfId="0" applyFont="1" applyFill="1" applyBorder="1" applyAlignment="1">
      <alignment wrapText="1"/>
    </xf>
    <xf numFmtId="0" fontId="1" fillId="0" borderId="2" xfId="0" applyFont="1" applyFill="1" applyBorder="1" applyAlignment="1">
      <alignment vertical="top" wrapText="1"/>
    </xf>
    <xf numFmtId="0" fontId="2" fillId="0" borderId="0" xfId="0" applyFont="1" applyAlignment="1">
      <alignment horizontal="left"/>
    </xf>
    <xf numFmtId="3" fontId="1" fillId="0" borderId="0" xfId="0" quotePrefix="1" applyNumberFormat="1" applyFont="1" applyFill="1" applyBorder="1" applyAlignment="1">
      <alignment horizontal="center" wrapText="1"/>
    </xf>
    <xf numFmtId="3" fontId="1" fillId="0" borderId="0" xfId="0" applyNumberFormat="1" applyFont="1" applyFill="1" applyBorder="1" applyAlignment="1">
      <alignment horizontal="center" wrapText="1"/>
    </xf>
    <xf numFmtId="3" fontId="1" fillId="0" borderId="1" xfId="0" applyNumberFormat="1" applyFont="1" applyFill="1" applyBorder="1" applyAlignment="1">
      <alignment horizontal="center" wrapText="1"/>
    </xf>
    <xf numFmtId="3" fontId="1" fillId="0" borderId="4" xfId="0" quotePrefix="1" applyNumberFormat="1" applyFont="1" applyFill="1" applyBorder="1" applyAlignment="1">
      <alignment horizontal="right" wrapText="1" indent="2"/>
    </xf>
    <xf numFmtId="3" fontId="1" fillId="0" borderId="4" xfId="0" applyNumberFormat="1" applyFont="1" applyFill="1" applyBorder="1" applyAlignment="1">
      <alignment horizontal="right" wrapText="1" indent="2"/>
    </xf>
    <xf numFmtId="3" fontId="1" fillId="0" borderId="5" xfId="0" applyNumberFormat="1" applyFont="1" applyFill="1" applyBorder="1" applyAlignment="1">
      <alignment horizontal="right" wrapText="1" indent="2"/>
    </xf>
    <xf numFmtId="3" fontId="1" fillId="0" borderId="0" xfId="0" applyNumberFormat="1" applyFont="1" applyAlignment="1">
      <alignment horizontal="center" wrapText="1"/>
    </xf>
    <xf numFmtId="3" fontId="1" fillId="0" borderId="0" xfId="0" quotePrefix="1" applyNumberFormat="1" applyFont="1" applyAlignment="1">
      <alignment horizontal="center" wrapText="1"/>
    </xf>
    <xf numFmtId="3" fontId="1" fillId="0" borderId="0" xfId="0" applyNumberFormat="1" applyFont="1" applyBorder="1" applyAlignment="1">
      <alignment horizontal="center" wrapText="1"/>
    </xf>
    <xf numFmtId="3" fontId="1" fillId="0" borderId="1" xfId="0" applyNumberFormat="1" applyFont="1" applyBorder="1" applyAlignment="1">
      <alignment horizontal="center" wrapText="1"/>
    </xf>
    <xf numFmtId="3" fontId="1" fillId="0" borderId="4" xfId="0" applyNumberFormat="1" applyFont="1" applyBorder="1" applyAlignment="1">
      <alignment horizontal="right" wrapText="1" indent="2"/>
    </xf>
    <xf numFmtId="3" fontId="1" fillId="0" borderId="4" xfId="0" quotePrefix="1" applyNumberFormat="1" applyFont="1" applyBorder="1" applyAlignment="1">
      <alignment horizontal="right" wrapText="1" indent="2"/>
    </xf>
    <xf numFmtId="3" fontId="1" fillId="0" borderId="5" xfId="0" applyNumberFormat="1" applyFont="1" applyBorder="1" applyAlignment="1">
      <alignment horizontal="right" wrapText="1" indent="2"/>
    </xf>
    <xf numFmtId="0" fontId="2" fillId="0" borderId="0" xfId="0" applyFont="1"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40"/>
  <sheetViews>
    <sheetView tabSelected="1" zoomScaleNormal="100" workbookViewId="0"/>
  </sheetViews>
  <sheetFormatPr defaultRowHeight="15"/>
  <cols>
    <col min="1" max="1" width="33" style="1" bestFit="1" customWidth="1"/>
    <col min="2" max="11" width="10.7109375" customWidth="1"/>
  </cols>
  <sheetData>
    <row r="1" spans="1:13">
      <c r="A1" s="6" t="s">
        <v>42</v>
      </c>
    </row>
    <row r="2" spans="1:13">
      <c r="A2" s="6" t="s">
        <v>41</v>
      </c>
    </row>
    <row r="3" spans="1:13" ht="15.75" thickBot="1">
      <c r="A3" s="6"/>
    </row>
    <row r="4" spans="1:13" ht="46.5" thickTop="1">
      <c r="A4" s="10"/>
      <c r="B4" s="11" t="s">
        <v>29</v>
      </c>
      <c r="C4" s="11" t="s">
        <v>30</v>
      </c>
      <c r="D4" s="11" t="s">
        <v>31</v>
      </c>
      <c r="E4" s="11" t="s">
        <v>32</v>
      </c>
      <c r="F4" s="11" t="s">
        <v>33</v>
      </c>
      <c r="G4" s="11" t="s">
        <v>34</v>
      </c>
      <c r="H4" s="11" t="s">
        <v>35</v>
      </c>
      <c r="I4" s="11" t="s">
        <v>36</v>
      </c>
      <c r="J4" s="11" t="s">
        <v>37</v>
      </c>
      <c r="K4" s="12" t="s">
        <v>0</v>
      </c>
    </row>
    <row r="5" spans="1:13">
      <c r="A5" s="2" t="s">
        <v>15</v>
      </c>
      <c r="B5" s="27">
        <v>48</v>
      </c>
      <c r="C5" s="27">
        <v>38</v>
      </c>
      <c r="D5" s="27">
        <v>30</v>
      </c>
      <c r="E5" s="27">
        <v>12</v>
      </c>
      <c r="F5" s="27">
        <v>16</v>
      </c>
      <c r="G5" s="27">
        <v>15</v>
      </c>
      <c r="H5" s="27">
        <v>0</v>
      </c>
      <c r="I5" s="27">
        <v>25</v>
      </c>
      <c r="J5" s="27">
        <v>11</v>
      </c>
      <c r="K5" s="31">
        <v>195</v>
      </c>
    </row>
    <row r="6" spans="1:13">
      <c r="A6" s="2" t="s">
        <v>16</v>
      </c>
      <c r="B6" s="27">
        <v>163</v>
      </c>
      <c r="C6" s="27">
        <v>60</v>
      </c>
      <c r="D6" s="27">
        <v>22</v>
      </c>
      <c r="E6" s="27">
        <v>30</v>
      </c>
      <c r="F6" s="27">
        <v>55</v>
      </c>
      <c r="G6" s="27">
        <v>67</v>
      </c>
      <c r="H6" s="27">
        <v>0</v>
      </c>
      <c r="I6" s="27">
        <v>64</v>
      </c>
      <c r="J6" s="27">
        <v>26</v>
      </c>
      <c r="K6" s="31">
        <v>487</v>
      </c>
      <c r="L6" s="5"/>
      <c r="M6" s="5"/>
    </row>
    <row r="7" spans="1:13">
      <c r="A7" s="2" t="s">
        <v>17</v>
      </c>
      <c r="B7" s="27">
        <v>196</v>
      </c>
      <c r="C7" s="27">
        <v>59</v>
      </c>
      <c r="D7" s="27">
        <v>32</v>
      </c>
      <c r="E7" s="27">
        <v>29</v>
      </c>
      <c r="F7" s="27">
        <v>29</v>
      </c>
      <c r="G7" s="27">
        <v>56</v>
      </c>
      <c r="H7" s="27">
        <v>0</v>
      </c>
      <c r="I7" s="27">
        <v>96</v>
      </c>
      <c r="J7" s="27">
        <v>22</v>
      </c>
      <c r="K7" s="31">
        <v>519</v>
      </c>
      <c r="L7" s="5"/>
      <c r="M7" s="5"/>
    </row>
    <row r="8" spans="1:13">
      <c r="A8" s="2" t="s">
        <v>18</v>
      </c>
      <c r="B8" s="27">
        <v>696</v>
      </c>
      <c r="C8" s="27">
        <v>215</v>
      </c>
      <c r="D8" s="27">
        <v>172</v>
      </c>
      <c r="E8" s="27">
        <v>288</v>
      </c>
      <c r="F8" s="27">
        <v>0</v>
      </c>
      <c r="G8" s="27">
        <v>228</v>
      </c>
      <c r="H8" s="27">
        <v>9</v>
      </c>
      <c r="I8" s="27">
        <v>318</v>
      </c>
      <c r="J8" s="27">
        <v>87</v>
      </c>
      <c r="K8" s="31">
        <v>2013</v>
      </c>
      <c r="L8" s="5"/>
      <c r="M8" s="5"/>
    </row>
    <row r="9" spans="1:13">
      <c r="A9" s="2" t="s">
        <v>19</v>
      </c>
      <c r="B9" s="27">
        <v>353</v>
      </c>
      <c r="C9" s="27">
        <v>181</v>
      </c>
      <c r="D9" s="27">
        <v>47</v>
      </c>
      <c r="E9" s="27">
        <v>97</v>
      </c>
      <c r="F9" s="27">
        <v>69</v>
      </c>
      <c r="G9" s="27">
        <v>94</v>
      </c>
      <c r="H9" s="27">
        <v>1</v>
      </c>
      <c r="I9" s="27">
        <v>235</v>
      </c>
      <c r="J9" s="27">
        <v>79</v>
      </c>
      <c r="K9" s="31">
        <v>1156</v>
      </c>
      <c r="L9" s="5"/>
      <c r="M9" s="5"/>
    </row>
    <row r="10" spans="1:13">
      <c r="A10" s="2" t="s">
        <v>20</v>
      </c>
      <c r="B10" s="27">
        <v>185</v>
      </c>
      <c r="C10" s="27">
        <v>40</v>
      </c>
      <c r="D10" s="27">
        <v>65</v>
      </c>
      <c r="E10" s="27">
        <v>14</v>
      </c>
      <c r="F10" s="27">
        <v>31</v>
      </c>
      <c r="G10" s="27">
        <v>57</v>
      </c>
      <c r="H10" s="27">
        <v>0</v>
      </c>
      <c r="I10" s="27">
        <v>74</v>
      </c>
      <c r="J10" s="27">
        <v>15</v>
      </c>
      <c r="K10" s="31">
        <v>481</v>
      </c>
      <c r="L10" s="5"/>
      <c r="M10" s="5"/>
    </row>
    <row r="11" spans="1:13">
      <c r="A11" s="2" t="s">
        <v>21</v>
      </c>
      <c r="B11" s="27">
        <v>233</v>
      </c>
      <c r="C11" s="27">
        <v>116</v>
      </c>
      <c r="D11" s="27">
        <v>38</v>
      </c>
      <c r="E11" s="27">
        <v>27</v>
      </c>
      <c r="F11" s="27">
        <v>32</v>
      </c>
      <c r="G11" s="27">
        <v>90</v>
      </c>
      <c r="H11" s="27">
        <v>4</v>
      </c>
      <c r="I11" s="27">
        <v>78</v>
      </c>
      <c r="J11" s="27">
        <v>56</v>
      </c>
      <c r="K11" s="31">
        <v>674</v>
      </c>
      <c r="L11" s="5"/>
      <c r="M11" s="5"/>
    </row>
    <row r="12" spans="1:13">
      <c r="A12" s="2" t="s">
        <v>22</v>
      </c>
      <c r="B12" s="27">
        <v>395</v>
      </c>
      <c r="C12" s="27">
        <v>156</v>
      </c>
      <c r="D12" s="27">
        <v>49</v>
      </c>
      <c r="E12" s="27">
        <v>28</v>
      </c>
      <c r="F12" s="27">
        <v>101</v>
      </c>
      <c r="G12" s="27">
        <v>40</v>
      </c>
      <c r="H12" s="27">
        <v>9</v>
      </c>
      <c r="I12" s="27">
        <v>137</v>
      </c>
      <c r="J12" s="27">
        <v>176</v>
      </c>
      <c r="K12" s="31">
        <v>1091</v>
      </c>
      <c r="L12" s="5"/>
      <c r="M12" s="5"/>
    </row>
    <row r="13" spans="1:13">
      <c r="A13" s="2" t="s">
        <v>23</v>
      </c>
      <c r="B13" s="27">
        <v>316</v>
      </c>
      <c r="C13" s="27">
        <v>41</v>
      </c>
      <c r="D13" s="27">
        <v>36</v>
      </c>
      <c r="E13" s="27">
        <v>29</v>
      </c>
      <c r="F13" s="27">
        <v>101</v>
      </c>
      <c r="G13" s="27">
        <v>68</v>
      </c>
      <c r="H13" s="27">
        <v>0</v>
      </c>
      <c r="I13" s="27">
        <v>82</v>
      </c>
      <c r="J13" s="27">
        <v>54</v>
      </c>
      <c r="K13" s="31">
        <v>727</v>
      </c>
      <c r="L13" s="5"/>
      <c r="M13" s="5"/>
    </row>
    <row r="14" spans="1:13">
      <c r="A14" s="2" t="s">
        <v>24</v>
      </c>
      <c r="B14" s="28" t="s">
        <v>38</v>
      </c>
      <c r="C14" s="28" t="s">
        <v>38</v>
      </c>
      <c r="D14" s="28" t="s">
        <v>38</v>
      </c>
      <c r="E14" s="28" t="s">
        <v>38</v>
      </c>
      <c r="F14" s="28" t="s">
        <v>38</v>
      </c>
      <c r="G14" s="28" t="s">
        <v>38</v>
      </c>
      <c r="H14" s="28" t="s">
        <v>38</v>
      </c>
      <c r="I14" s="28" t="s">
        <v>38</v>
      </c>
      <c r="J14" s="28" t="s">
        <v>38</v>
      </c>
      <c r="K14" s="32" t="s">
        <v>38</v>
      </c>
      <c r="L14" s="5"/>
      <c r="M14" s="5"/>
    </row>
    <row r="15" spans="1:13">
      <c r="A15" s="2" t="s">
        <v>25</v>
      </c>
      <c r="B15" s="27">
        <v>2395</v>
      </c>
      <c r="C15" s="27">
        <v>1245</v>
      </c>
      <c r="D15" s="27">
        <v>412</v>
      </c>
      <c r="E15" s="27">
        <v>1099</v>
      </c>
      <c r="F15" s="27">
        <v>696</v>
      </c>
      <c r="G15" s="27">
        <v>3137</v>
      </c>
      <c r="H15" s="27">
        <v>37</v>
      </c>
      <c r="I15" s="27">
        <v>2314</v>
      </c>
      <c r="J15" s="27">
        <v>628</v>
      </c>
      <c r="K15" s="31">
        <v>11963</v>
      </c>
      <c r="L15" s="5"/>
      <c r="M15" s="5"/>
    </row>
    <row r="16" spans="1:13">
      <c r="A16" s="2" t="s">
        <v>26</v>
      </c>
      <c r="B16" s="27">
        <v>761</v>
      </c>
      <c r="C16" s="27">
        <v>366</v>
      </c>
      <c r="D16" s="27">
        <v>131</v>
      </c>
      <c r="E16" s="27">
        <v>195</v>
      </c>
      <c r="F16" s="27">
        <v>185</v>
      </c>
      <c r="G16" s="27">
        <v>582</v>
      </c>
      <c r="H16" s="27">
        <v>0</v>
      </c>
      <c r="I16" s="27">
        <v>360</v>
      </c>
      <c r="J16" s="27">
        <v>80</v>
      </c>
      <c r="K16" s="31">
        <v>2660</v>
      </c>
      <c r="L16" s="5"/>
      <c r="M16" s="5"/>
    </row>
    <row r="17" spans="1:13">
      <c r="A17" s="2" t="s">
        <v>27</v>
      </c>
      <c r="B17" s="27">
        <v>508</v>
      </c>
      <c r="C17" s="27">
        <v>266</v>
      </c>
      <c r="D17" s="27">
        <v>53</v>
      </c>
      <c r="E17" s="27">
        <v>109</v>
      </c>
      <c r="F17" s="27">
        <v>125</v>
      </c>
      <c r="G17" s="27">
        <v>122</v>
      </c>
      <c r="H17" s="27">
        <v>3</v>
      </c>
      <c r="I17" s="27">
        <v>240</v>
      </c>
      <c r="J17" s="27">
        <v>50</v>
      </c>
      <c r="K17" s="31">
        <v>1476</v>
      </c>
      <c r="L17" s="5"/>
      <c r="M17" s="5"/>
    </row>
    <row r="18" spans="1:13">
      <c r="A18" s="8" t="s">
        <v>40</v>
      </c>
      <c r="B18" s="29">
        <f>SUM(B5:B17)</f>
        <v>6249</v>
      </c>
      <c r="C18" s="29">
        <f t="shared" ref="C18:K18" si="0">SUM(C5:C17)</f>
        <v>2783</v>
      </c>
      <c r="D18" s="29">
        <f t="shared" si="0"/>
        <v>1087</v>
      </c>
      <c r="E18" s="29">
        <f t="shared" si="0"/>
        <v>1957</v>
      </c>
      <c r="F18" s="29">
        <f t="shared" si="0"/>
        <v>1440</v>
      </c>
      <c r="G18" s="29">
        <f t="shared" si="0"/>
        <v>4556</v>
      </c>
      <c r="H18" s="29">
        <f t="shared" si="0"/>
        <v>63</v>
      </c>
      <c r="I18" s="29">
        <f t="shared" si="0"/>
        <v>4023</v>
      </c>
      <c r="J18" s="29">
        <f t="shared" si="0"/>
        <v>1284</v>
      </c>
      <c r="K18" s="31">
        <f t="shared" si="0"/>
        <v>23442</v>
      </c>
    </row>
    <row r="19" spans="1:13">
      <c r="A19" s="3"/>
      <c r="B19" s="27"/>
      <c r="C19" s="27"/>
      <c r="D19" s="27"/>
      <c r="E19" s="27"/>
      <c r="F19" s="27"/>
      <c r="G19" s="27"/>
      <c r="H19" s="27"/>
      <c r="I19" s="27"/>
      <c r="J19" s="27"/>
      <c r="K19" s="31"/>
    </row>
    <row r="20" spans="1:13">
      <c r="A20" s="2" t="s">
        <v>1</v>
      </c>
      <c r="B20" s="28" t="s">
        <v>38</v>
      </c>
      <c r="C20" s="28" t="s">
        <v>38</v>
      </c>
      <c r="D20" s="28" t="s">
        <v>38</v>
      </c>
      <c r="E20" s="28" t="s">
        <v>38</v>
      </c>
      <c r="F20" s="28" t="s">
        <v>38</v>
      </c>
      <c r="G20" s="28" t="s">
        <v>38</v>
      </c>
      <c r="H20" s="28" t="s">
        <v>38</v>
      </c>
      <c r="I20" s="28" t="s">
        <v>38</v>
      </c>
      <c r="J20" s="28" t="s">
        <v>38</v>
      </c>
      <c r="K20" s="32" t="s">
        <v>38</v>
      </c>
      <c r="L20" s="5"/>
      <c r="M20" s="5"/>
    </row>
    <row r="21" spans="1:13">
      <c r="A21" s="2" t="s">
        <v>2</v>
      </c>
      <c r="B21" s="28" t="s">
        <v>38</v>
      </c>
      <c r="C21" s="28" t="s">
        <v>38</v>
      </c>
      <c r="D21" s="28" t="s">
        <v>38</v>
      </c>
      <c r="E21" s="28" t="s">
        <v>38</v>
      </c>
      <c r="F21" s="28" t="s">
        <v>38</v>
      </c>
      <c r="G21" s="28" t="s">
        <v>38</v>
      </c>
      <c r="H21" s="28" t="s">
        <v>38</v>
      </c>
      <c r="I21" s="28" t="s">
        <v>38</v>
      </c>
      <c r="J21" s="28" t="s">
        <v>38</v>
      </c>
      <c r="K21" s="32" t="s">
        <v>38</v>
      </c>
      <c r="L21" s="5"/>
      <c r="M21" s="5"/>
    </row>
    <row r="22" spans="1:13">
      <c r="A22" s="2" t="s">
        <v>3</v>
      </c>
      <c r="B22" s="28" t="s">
        <v>38</v>
      </c>
      <c r="C22" s="28" t="s">
        <v>38</v>
      </c>
      <c r="D22" s="28" t="s">
        <v>38</v>
      </c>
      <c r="E22" s="28" t="s">
        <v>38</v>
      </c>
      <c r="F22" s="28" t="s">
        <v>38</v>
      </c>
      <c r="G22" s="28" t="s">
        <v>38</v>
      </c>
      <c r="H22" s="28" t="s">
        <v>38</v>
      </c>
      <c r="I22" s="28" t="s">
        <v>38</v>
      </c>
      <c r="J22" s="28" t="s">
        <v>38</v>
      </c>
      <c r="K22" s="32" t="s">
        <v>38</v>
      </c>
      <c r="L22" s="5"/>
      <c r="M22" s="5"/>
    </row>
    <row r="23" spans="1:13">
      <c r="A23" s="2" t="s">
        <v>4</v>
      </c>
      <c r="B23" s="27">
        <v>86</v>
      </c>
      <c r="C23" s="27">
        <v>24</v>
      </c>
      <c r="D23" s="27">
        <v>4</v>
      </c>
      <c r="E23" s="27">
        <v>4</v>
      </c>
      <c r="F23" s="27">
        <v>2</v>
      </c>
      <c r="G23" s="27">
        <v>19</v>
      </c>
      <c r="H23" s="27">
        <v>6</v>
      </c>
      <c r="I23" s="27">
        <v>20</v>
      </c>
      <c r="J23" s="27">
        <v>0</v>
      </c>
      <c r="K23" s="31">
        <v>165</v>
      </c>
      <c r="L23" s="5"/>
      <c r="M23" s="5"/>
    </row>
    <row r="24" spans="1:13">
      <c r="A24" s="2" t="s">
        <v>5</v>
      </c>
      <c r="B24" s="27">
        <v>288</v>
      </c>
      <c r="C24" s="27">
        <v>115</v>
      </c>
      <c r="D24" s="27">
        <v>53</v>
      </c>
      <c r="E24" s="27">
        <v>68</v>
      </c>
      <c r="F24" s="27">
        <v>103</v>
      </c>
      <c r="G24" s="27">
        <v>94</v>
      </c>
      <c r="H24" s="27">
        <v>0</v>
      </c>
      <c r="I24" s="27">
        <v>140</v>
      </c>
      <c r="J24" s="27">
        <v>41</v>
      </c>
      <c r="K24" s="31">
        <v>902</v>
      </c>
      <c r="L24" s="5"/>
      <c r="M24" s="5"/>
    </row>
    <row r="25" spans="1:13">
      <c r="A25" s="2" t="s">
        <v>6</v>
      </c>
      <c r="B25" s="28" t="s">
        <v>38</v>
      </c>
      <c r="C25" s="28" t="s">
        <v>38</v>
      </c>
      <c r="D25" s="28" t="s">
        <v>38</v>
      </c>
      <c r="E25" s="28" t="s">
        <v>38</v>
      </c>
      <c r="F25" s="28" t="s">
        <v>38</v>
      </c>
      <c r="G25" s="28" t="s">
        <v>38</v>
      </c>
      <c r="H25" s="28" t="s">
        <v>38</v>
      </c>
      <c r="I25" s="28" t="s">
        <v>38</v>
      </c>
      <c r="J25" s="28" t="s">
        <v>38</v>
      </c>
      <c r="K25" s="32" t="s">
        <v>38</v>
      </c>
      <c r="L25" s="5"/>
      <c r="M25" s="5"/>
    </row>
    <row r="26" spans="1:13">
      <c r="A26" s="2" t="s">
        <v>7</v>
      </c>
      <c r="B26" s="27">
        <v>36</v>
      </c>
      <c r="C26" s="27">
        <v>11</v>
      </c>
      <c r="D26" s="27">
        <v>13</v>
      </c>
      <c r="E26" s="27">
        <v>10</v>
      </c>
      <c r="F26" s="27">
        <v>15</v>
      </c>
      <c r="G26" s="27">
        <v>13</v>
      </c>
      <c r="H26" s="27">
        <v>1</v>
      </c>
      <c r="I26" s="27">
        <v>23</v>
      </c>
      <c r="J26" s="27">
        <v>0</v>
      </c>
      <c r="K26" s="31">
        <v>122</v>
      </c>
      <c r="L26" s="5"/>
      <c r="M26" s="5"/>
    </row>
    <row r="27" spans="1:13">
      <c r="A27" s="2" t="s">
        <v>8</v>
      </c>
      <c r="B27" s="27">
        <v>72</v>
      </c>
      <c r="C27" s="27">
        <v>43</v>
      </c>
      <c r="D27" s="27">
        <v>14</v>
      </c>
      <c r="E27" s="27">
        <v>10</v>
      </c>
      <c r="F27" s="27">
        <v>19</v>
      </c>
      <c r="G27" s="27">
        <v>19</v>
      </c>
      <c r="H27" s="27">
        <v>0</v>
      </c>
      <c r="I27" s="27">
        <v>48</v>
      </c>
      <c r="J27" s="27">
        <v>7</v>
      </c>
      <c r="K27" s="31">
        <v>232</v>
      </c>
      <c r="L27" s="5"/>
      <c r="M27" s="5"/>
    </row>
    <row r="28" spans="1:13">
      <c r="A28" s="2" t="s">
        <v>9</v>
      </c>
      <c r="B28" s="27">
        <v>38</v>
      </c>
      <c r="C28" s="27">
        <v>20</v>
      </c>
      <c r="D28" s="27">
        <v>7</v>
      </c>
      <c r="E28" s="27">
        <v>6</v>
      </c>
      <c r="F28" s="27">
        <v>0</v>
      </c>
      <c r="G28" s="27">
        <v>10</v>
      </c>
      <c r="H28" s="27">
        <v>2</v>
      </c>
      <c r="I28" s="27">
        <v>26</v>
      </c>
      <c r="J28" s="27">
        <v>0</v>
      </c>
      <c r="K28" s="31">
        <v>109</v>
      </c>
      <c r="L28" s="5"/>
      <c r="M28" s="5"/>
    </row>
    <row r="29" spans="1:13">
      <c r="A29" s="2" t="s">
        <v>10</v>
      </c>
      <c r="B29" s="28" t="s">
        <v>38</v>
      </c>
      <c r="C29" s="28" t="s">
        <v>38</v>
      </c>
      <c r="D29" s="28" t="s">
        <v>38</v>
      </c>
      <c r="E29" s="28" t="s">
        <v>38</v>
      </c>
      <c r="F29" s="28" t="s">
        <v>38</v>
      </c>
      <c r="G29" s="28" t="s">
        <v>38</v>
      </c>
      <c r="H29" s="28" t="s">
        <v>38</v>
      </c>
      <c r="I29" s="28" t="s">
        <v>38</v>
      </c>
      <c r="J29" s="28" t="s">
        <v>38</v>
      </c>
      <c r="K29" s="32" t="s">
        <v>38</v>
      </c>
      <c r="L29" s="5"/>
      <c r="M29" s="5"/>
    </row>
    <row r="30" spans="1:13">
      <c r="A30" s="2" t="s">
        <v>11</v>
      </c>
      <c r="B30" s="27">
        <v>98</v>
      </c>
      <c r="C30" s="27">
        <v>61</v>
      </c>
      <c r="D30" s="27">
        <v>20</v>
      </c>
      <c r="E30" s="27">
        <v>14</v>
      </c>
      <c r="F30" s="27">
        <v>21</v>
      </c>
      <c r="G30" s="27">
        <v>59</v>
      </c>
      <c r="H30" s="27">
        <v>0</v>
      </c>
      <c r="I30" s="27">
        <v>51</v>
      </c>
      <c r="J30" s="27">
        <v>10</v>
      </c>
      <c r="K30" s="31">
        <v>334</v>
      </c>
      <c r="L30" s="5"/>
      <c r="M30" s="5"/>
    </row>
    <row r="31" spans="1:13">
      <c r="A31" s="2" t="s">
        <v>12</v>
      </c>
      <c r="B31" s="27">
        <v>397</v>
      </c>
      <c r="C31" s="27">
        <v>260</v>
      </c>
      <c r="D31" s="27">
        <v>85</v>
      </c>
      <c r="E31" s="27">
        <v>72</v>
      </c>
      <c r="F31" s="27">
        <v>4</v>
      </c>
      <c r="G31" s="27">
        <v>119</v>
      </c>
      <c r="H31" s="27">
        <v>0</v>
      </c>
      <c r="I31" s="27">
        <v>278</v>
      </c>
      <c r="J31" s="27">
        <v>42</v>
      </c>
      <c r="K31" s="31">
        <v>1257</v>
      </c>
      <c r="L31" s="5"/>
      <c r="M31" s="5"/>
    </row>
    <row r="32" spans="1:13">
      <c r="A32" s="2" t="s">
        <v>13</v>
      </c>
      <c r="B32" s="27">
        <v>73</v>
      </c>
      <c r="C32" s="27">
        <v>6</v>
      </c>
      <c r="D32" s="27">
        <v>0</v>
      </c>
      <c r="E32" s="27">
        <v>4</v>
      </c>
      <c r="F32" s="27">
        <v>0</v>
      </c>
      <c r="G32" s="27">
        <v>16</v>
      </c>
      <c r="H32" s="27">
        <v>0</v>
      </c>
      <c r="I32" s="27">
        <v>88</v>
      </c>
      <c r="J32" s="27">
        <v>0</v>
      </c>
      <c r="K32" s="31">
        <v>187</v>
      </c>
      <c r="L32" s="5"/>
      <c r="M32" s="5"/>
    </row>
    <row r="33" spans="1:13">
      <c r="A33" s="2" t="s">
        <v>14</v>
      </c>
      <c r="B33" s="27">
        <v>61</v>
      </c>
      <c r="C33" s="27">
        <v>27</v>
      </c>
      <c r="D33" s="27">
        <v>21</v>
      </c>
      <c r="E33" s="27">
        <v>10</v>
      </c>
      <c r="F33" s="27">
        <v>15</v>
      </c>
      <c r="G33" s="27">
        <v>6</v>
      </c>
      <c r="H33" s="27">
        <v>4</v>
      </c>
      <c r="I33" s="27">
        <v>23</v>
      </c>
      <c r="J33" s="27">
        <v>4</v>
      </c>
      <c r="K33" s="31">
        <v>171</v>
      </c>
      <c r="L33" s="5"/>
      <c r="M33" s="5"/>
    </row>
    <row r="34" spans="1:13">
      <c r="A34" s="8" t="s">
        <v>40</v>
      </c>
      <c r="B34" s="27">
        <f t="shared" ref="B34:K34" si="1">SUM(B20:B33)</f>
        <v>1149</v>
      </c>
      <c r="C34" s="27">
        <f t="shared" si="1"/>
        <v>567</v>
      </c>
      <c r="D34" s="27">
        <f t="shared" si="1"/>
        <v>217</v>
      </c>
      <c r="E34" s="27">
        <f t="shared" si="1"/>
        <v>198</v>
      </c>
      <c r="F34" s="27">
        <f t="shared" si="1"/>
        <v>179</v>
      </c>
      <c r="G34" s="27">
        <f t="shared" si="1"/>
        <v>355</v>
      </c>
      <c r="H34" s="27">
        <f t="shared" si="1"/>
        <v>13</v>
      </c>
      <c r="I34" s="27">
        <f t="shared" si="1"/>
        <v>697</v>
      </c>
      <c r="J34" s="27">
        <f t="shared" si="1"/>
        <v>104</v>
      </c>
      <c r="K34" s="31">
        <f t="shared" si="1"/>
        <v>3479</v>
      </c>
    </row>
    <row r="35" spans="1:13">
      <c r="A35" s="2"/>
      <c r="B35" s="27"/>
      <c r="C35" s="27"/>
      <c r="D35" s="27"/>
      <c r="E35" s="27"/>
      <c r="F35" s="27"/>
      <c r="G35" s="27"/>
      <c r="H35" s="27"/>
      <c r="I35" s="27"/>
      <c r="J35" s="27"/>
      <c r="K35" s="31"/>
    </row>
    <row r="36" spans="1:13" ht="15" customHeight="1" thickBot="1">
      <c r="A36" s="9" t="s">
        <v>28</v>
      </c>
      <c r="B36" s="30">
        <f>B18+B34</f>
        <v>7398</v>
      </c>
      <c r="C36" s="30">
        <f t="shared" ref="C36:K36" si="2">C18+C34</f>
        <v>3350</v>
      </c>
      <c r="D36" s="30">
        <f t="shared" si="2"/>
        <v>1304</v>
      </c>
      <c r="E36" s="30">
        <f t="shared" si="2"/>
        <v>2155</v>
      </c>
      <c r="F36" s="30">
        <f t="shared" si="2"/>
        <v>1619</v>
      </c>
      <c r="G36" s="30">
        <f t="shared" si="2"/>
        <v>4911</v>
      </c>
      <c r="H36" s="30">
        <f t="shared" si="2"/>
        <v>76</v>
      </c>
      <c r="I36" s="30">
        <f t="shared" si="2"/>
        <v>4720</v>
      </c>
      <c r="J36" s="30">
        <f t="shared" si="2"/>
        <v>1388</v>
      </c>
      <c r="K36" s="33">
        <f t="shared" si="2"/>
        <v>26921</v>
      </c>
    </row>
    <row r="37" spans="1:13" ht="15.75" thickTop="1">
      <c r="A37" s="20" t="s">
        <v>72</v>
      </c>
      <c r="B37" s="4"/>
      <c r="C37" s="4"/>
      <c r="D37" s="4"/>
      <c r="E37" s="4"/>
      <c r="F37" s="4"/>
      <c r="G37" s="4"/>
      <c r="H37" s="4"/>
      <c r="I37" s="4"/>
      <c r="J37" s="4"/>
      <c r="K37" s="4"/>
    </row>
    <row r="38" spans="1:13">
      <c r="A38" s="6" t="s">
        <v>39</v>
      </c>
      <c r="B38" s="4"/>
      <c r="C38" s="4"/>
      <c r="D38" s="4"/>
      <c r="E38" s="4"/>
      <c r="F38" s="4"/>
      <c r="G38" s="4"/>
      <c r="H38" s="4"/>
      <c r="I38" s="4"/>
      <c r="J38" s="4"/>
      <c r="K38" s="4"/>
    </row>
    <row r="39" spans="1:13">
      <c r="A39" s="34" t="s">
        <v>73</v>
      </c>
      <c r="B39" s="34"/>
      <c r="C39" s="34"/>
      <c r="D39" s="34"/>
      <c r="E39" s="34"/>
      <c r="F39" s="34"/>
      <c r="G39" s="34"/>
      <c r="H39" s="34"/>
      <c r="I39" s="34"/>
      <c r="J39" s="34"/>
      <c r="K39" s="34"/>
    </row>
    <row r="40" spans="1:13">
      <c r="A40" s="34"/>
      <c r="B40" s="34"/>
      <c r="C40" s="34"/>
      <c r="D40" s="34"/>
      <c r="E40" s="34"/>
      <c r="F40" s="34"/>
      <c r="G40" s="34"/>
      <c r="H40" s="34"/>
      <c r="I40" s="34"/>
      <c r="J40" s="34"/>
      <c r="K40" s="34"/>
    </row>
  </sheetData>
  <mergeCells count="1">
    <mergeCell ref="A39:K40"/>
  </mergeCells>
  <pageMargins left="0.7" right="0.7" top="0.75" bottom="0.75" header="0.3" footer="0.3"/>
  <pageSetup scale="82" orientation="landscape" r:id="rId1"/>
</worksheet>
</file>

<file path=xl/worksheets/sheet2.xml><?xml version="1.0" encoding="utf-8"?>
<worksheet xmlns="http://schemas.openxmlformats.org/spreadsheetml/2006/main" xmlns:r="http://schemas.openxmlformats.org/officeDocument/2006/relationships">
  <dimension ref="A1:K39"/>
  <sheetViews>
    <sheetView zoomScaleNormal="100" workbookViewId="0">
      <selection activeCell="H16" sqref="H16"/>
    </sheetView>
  </sheetViews>
  <sheetFormatPr defaultRowHeight="15"/>
  <cols>
    <col min="1" max="1" width="32.28515625" style="13" customWidth="1"/>
    <col min="2" max="11" width="10.7109375" customWidth="1"/>
  </cols>
  <sheetData>
    <row r="1" spans="1:11">
      <c r="A1" s="7" t="s">
        <v>43</v>
      </c>
      <c r="B1" s="14"/>
      <c r="C1" s="14"/>
      <c r="D1" s="14"/>
      <c r="E1" s="14"/>
      <c r="F1" s="14"/>
      <c r="G1" s="14"/>
      <c r="H1" s="14"/>
      <c r="I1" s="14"/>
      <c r="J1" s="14"/>
      <c r="K1" s="14"/>
    </row>
    <row r="2" spans="1:11">
      <c r="A2" s="20" t="s">
        <v>44</v>
      </c>
      <c r="B2" s="14"/>
      <c r="C2" s="14"/>
      <c r="D2" s="14"/>
      <c r="E2" s="14"/>
      <c r="F2" s="14"/>
      <c r="G2" s="14"/>
      <c r="H2" s="14"/>
      <c r="I2" s="14"/>
      <c r="J2" s="14"/>
      <c r="K2" s="14"/>
    </row>
    <row r="3" spans="1:11" ht="15.75" thickBot="1">
      <c r="B3" s="14"/>
      <c r="C3" s="14"/>
      <c r="D3" s="14"/>
      <c r="E3" s="14"/>
      <c r="F3" s="14"/>
      <c r="G3" s="14"/>
      <c r="H3" s="14"/>
      <c r="I3" s="14"/>
      <c r="J3" s="14"/>
      <c r="K3" s="14"/>
    </row>
    <row r="4" spans="1:11" ht="46.5" thickTop="1">
      <c r="A4" s="19"/>
      <c r="B4" s="15" t="s">
        <v>29</v>
      </c>
      <c r="C4" s="15" t="s">
        <v>30</v>
      </c>
      <c r="D4" s="15" t="s">
        <v>31</v>
      </c>
      <c r="E4" s="15" t="s">
        <v>32</v>
      </c>
      <c r="F4" s="15" t="s">
        <v>33</v>
      </c>
      <c r="G4" s="15" t="s">
        <v>34</v>
      </c>
      <c r="H4" s="15" t="s">
        <v>35</v>
      </c>
      <c r="I4" s="15" t="s">
        <v>36</v>
      </c>
      <c r="J4" s="15" t="s">
        <v>37</v>
      </c>
      <c r="K4" s="16" t="s">
        <v>0</v>
      </c>
    </row>
    <row r="5" spans="1:11">
      <c r="A5" s="17" t="s">
        <v>45</v>
      </c>
      <c r="B5" s="21" t="s">
        <v>38</v>
      </c>
      <c r="C5" s="21" t="s">
        <v>38</v>
      </c>
      <c r="D5" s="21" t="s">
        <v>38</v>
      </c>
      <c r="E5" s="21" t="s">
        <v>38</v>
      </c>
      <c r="F5" s="21" t="s">
        <v>38</v>
      </c>
      <c r="G5" s="21" t="s">
        <v>38</v>
      </c>
      <c r="H5" s="21" t="s">
        <v>38</v>
      </c>
      <c r="I5" s="21" t="s">
        <v>38</v>
      </c>
      <c r="J5" s="21" t="s">
        <v>38</v>
      </c>
      <c r="K5" s="24" t="s">
        <v>38</v>
      </c>
    </row>
    <row r="6" spans="1:11">
      <c r="A6" s="17" t="s">
        <v>46</v>
      </c>
      <c r="B6" s="21" t="s">
        <v>38</v>
      </c>
      <c r="C6" s="21" t="s">
        <v>38</v>
      </c>
      <c r="D6" s="21" t="s">
        <v>38</v>
      </c>
      <c r="E6" s="21" t="s">
        <v>38</v>
      </c>
      <c r="F6" s="21" t="s">
        <v>38</v>
      </c>
      <c r="G6" s="21" t="s">
        <v>38</v>
      </c>
      <c r="H6" s="21" t="s">
        <v>38</v>
      </c>
      <c r="I6" s="21" t="s">
        <v>38</v>
      </c>
      <c r="J6" s="21" t="s">
        <v>38</v>
      </c>
      <c r="K6" s="24" t="s">
        <v>38</v>
      </c>
    </row>
    <row r="7" spans="1:11">
      <c r="A7" s="17" t="s">
        <v>47</v>
      </c>
      <c r="B7" s="21" t="s">
        <v>38</v>
      </c>
      <c r="C7" s="21" t="s">
        <v>38</v>
      </c>
      <c r="D7" s="21" t="s">
        <v>38</v>
      </c>
      <c r="E7" s="21" t="s">
        <v>38</v>
      </c>
      <c r="F7" s="21" t="s">
        <v>38</v>
      </c>
      <c r="G7" s="21" t="s">
        <v>38</v>
      </c>
      <c r="H7" s="21" t="s">
        <v>38</v>
      </c>
      <c r="I7" s="21" t="s">
        <v>38</v>
      </c>
      <c r="J7" s="21" t="s">
        <v>38</v>
      </c>
      <c r="K7" s="24" t="s">
        <v>38</v>
      </c>
    </row>
    <row r="8" spans="1:11">
      <c r="A8" s="17" t="s">
        <v>48</v>
      </c>
      <c r="B8" s="21" t="s">
        <v>38</v>
      </c>
      <c r="C8" s="21" t="s">
        <v>38</v>
      </c>
      <c r="D8" s="21" t="s">
        <v>38</v>
      </c>
      <c r="E8" s="21" t="s">
        <v>38</v>
      </c>
      <c r="F8" s="21" t="s">
        <v>38</v>
      </c>
      <c r="G8" s="21" t="s">
        <v>38</v>
      </c>
      <c r="H8" s="21" t="s">
        <v>38</v>
      </c>
      <c r="I8" s="21" t="s">
        <v>38</v>
      </c>
      <c r="J8" s="21" t="s">
        <v>38</v>
      </c>
      <c r="K8" s="24" t="s">
        <v>38</v>
      </c>
    </row>
    <row r="9" spans="1:11">
      <c r="A9" s="17" t="s">
        <v>49</v>
      </c>
      <c r="B9" s="22">
        <v>68</v>
      </c>
      <c r="C9" s="22">
        <v>202</v>
      </c>
      <c r="D9" s="22">
        <v>27</v>
      </c>
      <c r="E9" s="22">
        <v>41</v>
      </c>
      <c r="F9" s="22">
        <v>135</v>
      </c>
      <c r="G9" s="22">
        <v>44</v>
      </c>
      <c r="H9" s="22">
        <v>0</v>
      </c>
      <c r="I9" s="22">
        <v>159</v>
      </c>
      <c r="J9" s="22">
        <v>9</v>
      </c>
      <c r="K9" s="25">
        <v>685</v>
      </c>
    </row>
    <row r="10" spans="1:11">
      <c r="A10" s="17" t="s">
        <v>50</v>
      </c>
      <c r="B10" s="22">
        <v>53</v>
      </c>
      <c r="C10" s="22">
        <v>12</v>
      </c>
      <c r="D10" s="22">
        <v>2</v>
      </c>
      <c r="E10" s="22">
        <v>3</v>
      </c>
      <c r="F10" s="22">
        <v>18</v>
      </c>
      <c r="G10" s="22">
        <v>38</v>
      </c>
      <c r="H10" s="22">
        <v>9</v>
      </c>
      <c r="I10" s="22">
        <v>20</v>
      </c>
      <c r="J10" s="22">
        <v>0</v>
      </c>
      <c r="K10" s="25">
        <v>155</v>
      </c>
    </row>
    <row r="11" spans="1:11">
      <c r="A11" s="17" t="s">
        <v>51</v>
      </c>
      <c r="B11" s="21" t="s">
        <v>38</v>
      </c>
      <c r="C11" s="21" t="s">
        <v>38</v>
      </c>
      <c r="D11" s="21" t="s">
        <v>38</v>
      </c>
      <c r="E11" s="21" t="s">
        <v>38</v>
      </c>
      <c r="F11" s="21" t="s">
        <v>38</v>
      </c>
      <c r="G11" s="21" t="s">
        <v>38</v>
      </c>
      <c r="H11" s="21" t="s">
        <v>38</v>
      </c>
      <c r="I11" s="21" t="s">
        <v>38</v>
      </c>
      <c r="J11" s="21" t="s">
        <v>38</v>
      </c>
      <c r="K11" s="24" t="s">
        <v>38</v>
      </c>
    </row>
    <row r="12" spans="1:11">
      <c r="A12" s="17" t="s">
        <v>52</v>
      </c>
      <c r="B12" s="21" t="s">
        <v>38</v>
      </c>
      <c r="C12" s="21" t="s">
        <v>38</v>
      </c>
      <c r="D12" s="21" t="s">
        <v>38</v>
      </c>
      <c r="E12" s="21" t="s">
        <v>38</v>
      </c>
      <c r="F12" s="21" t="s">
        <v>38</v>
      </c>
      <c r="G12" s="21" t="s">
        <v>38</v>
      </c>
      <c r="H12" s="21" t="s">
        <v>38</v>
      </c>
      <c r="I12" s="21" t="s">
        <v>38</v>
      </c>
      <c r="J12" s="21" t="s">
        <v>38</v>
      </c>
      <c r="K12" s="24" t="s">
        <v>38</v>
      </c>
    </row>
    <row r="13" spans="1:11">
      <c r="A13" s="17" t="s">
        <v>53</v>
      </c>
      <c r="B13" s="22">
        <v>77</v>
      </c>
      <c r="C13" s="22">
        <v>48</v>
      </c>
      <c r="D13" s="22">
        <v>0</v>
      </c>
      <c r="E13" s="22">
        <v>0</v>
      </c>
      <c r="F13" s="22">
        <v>0</v>
      </c>
      <c r="G13" s="22">
        <v>82</v>
      </c>
      <c r="H13" s="22">
        <v>0</v>
      </c>
      <c r="I13" s="22">
        <v>45</v>
      </c>
      <c r="J13" s="22">
        <v>3</v>
      </c>
      <c r="K13" s="25">
        <v>255</v>
      </c>
    </row>
    <row r="14" spans="1:11">
      <c r="A14" s="17" t="s">
        <v>54</v>
      </c>
      <c r="B14" s="21" t="s">
        <v>38</v>
      </c>
      <c r="C14" s="21" t="s">
        <v>38</v>
      </c>
      <c r="D14" s="21" t="s">
        <v>38</v>
      </c>
      <c r="E14" s="21" t="s">
        <v>38</v>
      </c>
      <c r="F14" s="21" t="s">
        <v>38</v>
      </c>
      <c r="G14" s="21" t="s">
        <v>38</v>
      </c>
      <c r="H14" s="21" t="s">
        <v>38</v>
      </c>
      <c r="I14" s="21" t="s">
        <v>38</v>
      </c>
      <c r="J14" s="21" t="s">
        <v>38</v>
      </c>
      <c r="K14" s="24" t="s">
        <v>38</v>
      </c>
    </row>
    <row r="15" spans="1:11">
      <c r="A15" s="17" t="s">
        <v>55</v>
      </c>
      <c r="B15" s="21" t="s">
        <v>38</v>
      </c>
      <c r="C15" s="21" t="s">
        <v>38</v>
      </c>
      <c r="D15" s="21" t="s">
        <v>38</v>
      </c>
      <c r="E15" s="21" t="s">
        <v>38</v>
      </c>
      <c r="F15" s="21" t="s">
        <v>38</v>
      </c>
      <c r="G15" s="21" t="s">
        <v>38</v>
      </c>
      <c r="H15" s="21" t="s">
        <v>38</v>
      </c>
      <c r="I15" s="21" t="s">
        <v>38</v>
      </c>
      <c r="J15" s="21" t="s">
        <v>38</v>
      </c>
      <c r="K15" s="24" t="s">
        <v>38</v>
      </c>
    </row>
    <row r="16" spans="1:11">
      <c r="A16" s="17" t="s">
        <v>56</v>
      </c>
      <c r="B16" s="22">
        <v>117</v>
      </c>
      <c r="C16" s="22">
        <v>92</v>
      </c>
      <c r="D16" s="22">
        <v>6</v>
      </c>
      <c r="E16" s="22">
        <v>15</v>
      </c>
      <c r="F16" s="22">
        <v>20</v>
      </c>
      <c r="G16" s="22">
        <v>46</v>
      </c>
      <c r="H16" s="22">
        <v>3</v>
      </c>
      <c r="I16" s="22">
        <v>46</v>
      </c>
      <c r="J16" s="22">
        <v>0</v>
      </c>
      <c r="K16" s="25">
        <v>345</v>
      </c>
    </row>
    <row r="17" spans="1:11">
      <c r="A17" s="17" t="s">
        <v>57</v>
      </c>
      <c r="B17" s="22">
        <v>75</v>
      </c>
      <c r="C17" s="22">
        <v>39</v>
      </c>
      <c r="D17" s="22">
        <v>10</v>
      </c>
      <c r="E17" s="22">
        <v>8</v>
      </c>
      <c r="F17" s="22">
        <v>31</v>
      </c>
      <c r="G17" s="22">
        <v>5</v>
      </c>
      <c r="H17" s="22">
        <v>0</v>
      </c>
      <c r="I17" s="22">
        <v>50</v>
      </c>
      <c r="J17" s="22">
        <v>16</v>
      </c>
      <c r="K17" s="25">
        <v>234</v>
      </c>
    </row>
    <row r="18" spans="1:11">
      <c r="A18" s="17" t="s">
        <v>58</v>
      </c>
      <c r="B18" s="21" t="s">
        <v>38</v>
      </c>
      <c r="C18" s="21" t="s">
        <v>38</v>
      </c>
      <c r="D18" s="21" t="s">
        <v>38</v>
      </c>
      <c r="E18" s="21" t="s">
        <v>38</v>
      </c>
      <c r="F18" s="21" t="s">
        <v>38</v>
      </c>
      <c r="G18" s="21" t="s">
        <v>38</v>
      </c>
      <c r="H18" s="21" t="s">
        <v>38</v>
      </c>
      <c r="I18" s="21" t="s">
        <v>38</v>
      </c>
      <c r="J18" s="21" t="s">
        <v>38</v>
      </c>
      <c r="K18" s="24" t="s">
        <v>38</v>
      </c>
    </row>
    <row r="19" spans="1:11">
      <c r="A19" s="17" t="s">
        <v>59</v>
      </c>
      <c r="B19" s="22">
        <v>125</v>
      </c>
      <c r="C19" s="22">
        <v>108</v>
      </c>
      <c r="D19" s="22">
        <v>38</v>
      </c>
      <c r="E19" s="22">
        <v>22</v>
      </c>
      <c r="F19" s="22">
        <v>37</v>
      </c>
      <c r="G19" s="22">
        <v>34</v>
      </c>
      <c r="H19" s="22">
        <v>0</v>
      </c>
      <c r="I19" s="22">
        <v>159</v>
      </c>
      <c r="J19" s="22">
        <v>8</v>
      </c>
      <c r="K19" s="25">
        <v>531</v>
      </c>
    </row>
    <row r="20" spans="1:11">
      <c r="A20" s="17" t="s">
        <v>60</v>
      </c>
      <c r="B20" s="22">
        <v>123</v>
      </c>
      <c r="C20" s="22">
        <v>51</v>
      </c>
      <c r="D20" s="22">
        <v>6</v>
      </c>
      <c r="E20" s="22">
        <v>17</v>
      </c>
      <c r="F20" s="22">
        <v>28</v>
      </c>
      <c r="G20" s="22">
        <v>41</v>
      </c>
      <c r="H20" s="22">
        <v>9</v>
      </c>
      <c r="I20" s="22">
        <v>39</v>
      </c>
      <c r="J20" s="22">
        <v>10</v>
      </c>
      <c r="K20" s="25">
        <v>324</v>
      </c>
    </row>
    <row r="21" spans="1:11">
      <c r="A21" s="17" t="s">
        <v>61</v>
      </c>
      <c r="B21" s="22">
        <v>1425</v>
      </c>
      <c r="C21" s="22">
        <v>744</v>
      </c>
      <c r="D21" s="22">
        <v>49</v>
      </c>
      <c r="E21" s="22">
        <v>320</v>
      </c>
      <c r="F21" s="22">
        <v>144</v>
      </c>
      <c r="G21" s="22">
        <v>677</v>
      </c>
      <c r="H21" s="22">
        <v>2</v>
      </c>
      <c r="I21" s="22">
        <v>794</v>
      </c>
      <c r="J21" s="22">
        <v>39</v>
      </c>
      <c r="K21" s="25">
        <v>4194</v>
      </c>
    </row>
    <row r="22" spans="1:11">
      <c r="A22" s="17" t="s">
        <v>62</v>
      </c>
      <c r="B22" s="21" t="s">
        <v>38</v>
      </c>
      <c r="C22" s="21" t="s">
        <v>38</v>
      </c>
      <c r="D22" s="21" t="s">
        <v>38</v>
      </c>
      <c r="E22" s="21" t="s">
        <v>38</v>
      </c>
      <c r="F22" s="21" t="s">
        <v>38</v>
      </c>
      <c r="G22" s="21" t="s">
        <v>38</v>
      </c>
      <c r="H22" s="21" t="s">
        <v>38</v>
      </c>
      <c r="I22" s="21" t="s">
        <v>38</v>
      </c>
      <c r="J22" s="21" t="s">
        <v>38</v>
      </c>
      <c r="K22" s="24" t="s">
        <v>38</v>
      </c>
    </row>
    <row r="23" spans="1:11">
      <c r="A23" s="17" t="s">
        <v>63</v>
      </c>
      <c r="B23" s="22">
        <v>51</v>
      </c>
      <c r="C23" s="22">
        <v>20</v>
      </c>
      <c r="D23" s="22">
        <v>7</v>
      </c>
      <c r="E23" s="22">
        <v>7</v>
      </c>
      <c r="F23" s="22">
        <v>6</v>
      </c>
      <c r="G23" s="22">
        <v>35</v>
      </c>
      <c r="H23" s="22">
        <v>9</v>
      </c>
      <c r="I23" s="22">
        <v>33</v>
      </c>
      <c r="J23" s="22">
        <v>4</v>
      </c>
      <c r="K23" s="25">
        <v>172</v>
      </c>
    </row>
    <row r="24" spans="1:11">
      <c r="A24" s="17" t="s">
        <v>64</v>
      </c>
      <c r="B24" s="22">
        <v>3252</v>
      </c>
      <c r="C24" s="22">
        <v>1603</v>
      </c>
      <c r="D24" s="22">
        <v>128</v>
      </c>
      <c r="E24" s="22">
        <v>1912</v>
      </c>
      <c r="F24" s="22">
        <v>279</v>
      </c>
      <c r="G24" s="22">
        <v>2388</v>
      </c>
      <c r="H24" s="22">
        <v>9</v>
      </c>
      <c r="I24" s="22">
        <v>2040</v>
      </c>
      <c r="J24" s="22">
        <v>321</v>
      </c>
      <c r="K24" s="25">
        <v>11932</v>
      </c>
    </row>
    <row r="25" spans="1:11">
      <c r="A25" s="17" t="s">
        <v>65</v>
      </c>
      <c r="B25" s="22">
        <v>202</v>
      </c>
      <c r="C25" s="22">
        <v>177</v>
      </c>
      <c r="D25" s="22">
        <v>159</v>
      </c>
      <c r="E25" s="22">
        <v>48</v>
      </c>
      <c r="F25" s="22">
        <v>90</v>
      </c>
      <c r="G25" s="22">
        <v>26</v>
      </c>
      <c r="H25" s="22">
        <v>0</v>
      </c>
      <c r="I25" s="22">
        <v>212</v>
      </c>
      <c r="J25" s="22">
        <v>17</v>
      </c>
      <c r="K25" s="25">
        <v>931</v>
      </c>
    </row>
    <row r="26" spans="1:11">
      <c r="A26" s="17" t="s">
        <v>66</v>
      </c>
      <c r="B26" s="21" t="s">
        <v>38</v>
      </c>
      <c r="C26" s="21" t="s">
        <v>38</v>
      </c>
      <c r="D26" s="21" t="s">
        <v>38</v>
      </c>
      <c r="E26" s="21" t="s">
        <v>38</v>
      </c>
      <c r="F26" s="21" t="s">
        <v>38</v>
      </c>
      <c r="G26" s="21" t="s">
        <v>38</v>
      </c>
      <c r="H26" s="21" t="s">
        <v>38</v>
      </c>
      <c r="I26" s="21" t="s">
        <v>38</v>
      </c>
      <c r="J26" s="21" t="s">
        <v>38</v>
      </c>
      <c r="K26" s="24" t="s">
        <v>38</v>
      </c>
    </row>
    <row r="27" spans="1:11">
      <c r="A27" s="17" t="s">
        <v>67</v>
      </c>
      <c r="B27" s="21" t="s">
        <v>38</v>
      </c>
      <c r="C27" s="21" t="s">
        <v>38</v>
      </c>
      <c r="D27" s="21" t="s">
        <v>38</v>
      </c>
      <c r="E27" s="21" t="s">
        <v>38</v>
      </c>
      <c r="F27" s="21" t="s">
        <v>38</v>
      </c>
      <c r="G27" s="21" t="s">
        <v>38</v>
      </c>
      <c r="H27" s="21" t="s">
        <v>38</v>
      </c>
      <c r="I27" s="21" t="s">
        <v>38</v>
      </c>
      <c r="J27" s="21" t="s">
        <v>38</v>
      </c>
      <c r="K27" s="24" t="s">
        <v>38</v>
      </c>
    </row>
    <row r="28" spans="1:11">
      <c r="A28" s="17" t="s">
        <v>68</v>
      </c>
      <c r="B28" s="21" t="s">
        <v>38</v>
      </c>
      <c r="C28" s="21" t="s">
        <v>38</v>
      </c>
      <c r="D28" s="21" t="s">
        <v>38</v>
      </c>
      <c r="E28" s="21" t="s">
        <v>38</v>
      </c>
      <c r="F28" s="21" t="s">
        <v>38</v>
      </c>
      <c r="G28" s="21" t="s">
        <v>38</v>
      </c>
      <c r="H28" s="21" t="s">
        <v>38</v>
      </c>
      <c r="I28" s="21" t="s">
        <v>38</v>
      </c>
      <c r="J28" s="21" t="s">
        <v>38</v>
      </c>
      <c r="K28" s="24" t="s">
        <v>38</v>
      </c>
    </row>
    <row r="29" spans="1:11">
      <c r="A29" s="17" t="s">
        <v>40</v>
      </c>
      <c r="B29" s="22">
        <v>5568</v>
      </c>
      <c r="C29" s="22">
        <v>3096</v>
      </c>
      <c r="D29" s="22">
        <v>432</v>
      </c>
      <c r="E29" s="22">
        <v>2393</v>
      </c>
      <c r="F29" s="22">
        <v>788</v>
      </c>
      <c r="G29" s="22">
        <v>3416</v>
      </c>
      <c r="H29" s="22">
        <v>41</v>
      </c>
      <c r="I29" s="22">
        <v>3597</v>
      </c>
      <c r="J29" s="22">
        <v>427</v>
      </c>
      <c r="K29" s="25">
        <v>19758</v>
      </c>
    </row>
    <row r="30" spans="1:11">
      <c r="A30" s="17"/>
      <c r="B30" s="22"/>
      <c r="C30" s="22"/>
      <c r="D30" s="22"/>
      <c r="E30" s="22"/>
      <c r="F30" s="22"/>
      <c r="G30" s="22"/>
      <c r="H30" s="22"/>
      <c r="I30" s="22"/>
      <c r="J30" s="22"/>
      <c r="K30" s="25"/>
    </row>
    <row r="31" spans="1:11">
      <c r="A31" s="17" t="s">
        <v>69</v>
      </c>
      <c r="B31" s="21" t="s">
        <v>38</v>
      </c>
      <c r="C31" s="21" t="s">
        <v>38</v>
      </c>
      <c r="D31" s="21" t="s">
        <v>38</v>
      </c>
      <c r="E31" s="21" t="s">
        <v>38</v>
      </c>
      <c r="F31" s="21" t="s">
        <v>38</v>
      </c>
      <c r="G31" s="21" t="s">
        <v>38</v>
      </c>
      <c r="H31" s="21" t="s">
        <v>38</v>
      </c>
      <c r="I31" s="21" t="s">
        <v>38</v>
      </c>
      <c r="J31" s="21" t="s">
        <v>38</v>
      </c>
      <c r="K31" s="24" t="s">
        <v>38</v>
      </c>
    </row>
    <row r="32" spans="1:11">
      <c r="A32" s="17" t="s">
        <v>71</v>
      </c>
      <c r="B32" s="21" t="s">
        <v>38</v>
      </c>
      <c r="C32" s="21" t="s">
        <v>38</v>
      </c>
      <c r="D32" s="21" t="s">
        <v>38</v>
      </c>
      <c r="E32" s="21" t="s">
        <v>38</v>
      </c>
      <c r="F32" s="21" t="s">
        <v>38</v>
      </c>
      <c r="G32" s="21" t="s">
        <v>38</v>
      </c>
      <c r="H32" s="21" t="s">
        <v>38</v>
      </c>
      <c r="I32" s="21" t="s">
        <v>38</v>
      </c>
      <c r="J32" s="21" t="s">
        <v>38</v>
      </c>
      <c r="K32" s="24" t="s">
        <v>38</v>
      </c>
    </row>
    <row r="33" spans="1:11">
      <c r="A33" s="17" t="s">
        <v>40</v>
      </c>
      <c r="B33" s="22">
        <v>0</v>
      </c>
      <c r="C33" s="22">
        <v>0</v>
      </c>
      <c r="D33" s="22">
        <v>0</v>
      </c>
      <c r="E33" s="22">
        <v>0</v>
      </c>
      <c r="F33" s="22">
        <v>0</v>
      </c>
      <c r="G33" s="22">
        <v>0</v>
      </c>
      <c r="H33" s="22">
        <v>0</v>
      </c>
      <c r="I33" s="22">
        <v>0</v>
      </c>
      <c r="J33" s="22">
        <v>0</v>
      </c>
      <c r="K33" s="25">
        <v>0</v>
      </c>
    </row>
    <row r="34" spans="1:11">
      <c r="A34" s="17"/>
      <c r="B34" s="22"/>
      <c r="C34" s="22"/>
      <c r="D34" s="22"/>
      <c r="E34" s="22"/>
      <c r="F34" s="22"/>
      <c r="G34" s="22"/>
      <c r="H34" s="22"/>
      <c r="I34" s="22"/>
      <c r="J34" s="22"/>
      <c r="K34" s="25"/>
    </row>
    <row r="35" spans="1:11" ht="15.75" thickBot="1">
      <c r="A35" s="18" t="s">
        <v>70</v>
      </c>
      <c r="B35" s="23">
        <v>5568</v>
      </c>
      <c r="C35" s="23">
        <v>3096</v>
      </c>
      <c r="D35" s="23">
        <v>432</v>
      </c>
      <c r="E35" s="23">
        <v>2393</v>
      </c>
      <c r="F35" s="23">
        <v>788</v>
      </c>
      <c r="G35" s="23">
        <v>3416</v>
      </c>
      <c r="H35" s="23">
        <v>41</v>
      </c>
      <c r="I35" s="23">
        <v>3597</v>
      </c>
      <c r="J35" s="23">
        <v>427</v>
      </c>
      <c r="K35" s="26">
        <v>19758</v>
      </c>
    </row>
    <row r="36" spans="1:11" ht="15.75" thickTop="1">
      <c r="A36" s="20" t="s">
        <v>72</v>
      </c>
      <c r="B36" s="14"/>
      <c r="C36" s="14"/>
      <c r="D36" s="14"/>
      <c r="E36" s="14"/>
      <c r="F36" s="14"/>
      <c r="G36" s="14"/>
      <c r="H36" s="14"/>
      <c r="I36" s="14"/>
      <c r="J36" s="14"/>
      <c r="K36" s="14"/>
    </row>
    <row r="37" spans="1:11">
      <c r="A37" s="7" t="s">
        <v>39</v>
      </c>
      <c r="B37" s="14"/>
      <c r="C37" s="14"/>
      <c r="D37" s="14"/>
      <c r="E37" s="14"/>
      <c r="F37" s="14"/>
      <c r="G37" s="14"/>
      <c r="H37" s="14"/>
      <c r="I37" s="14"/>
      <c r="J37" s="14"/>
      <c r="K37" s="14"/>
    </row>
    <row r="38" spans="1:11">
      <c r="A38" s="34" t="s">
        <v>73</v>
      </c>
      <c r="B38" s="34"/>
      <c r="C38" s="34"/>
      <c r="D38" s="34"/>
      <c r="E38" s="34"/>
      <c r="F38" s="34"/>
      <c r="G38" s="34"/>
      <c r="H38" s="34"/>
      <c r="I38" s="34"/>
      <c r="J38" s="34"/>
      <c r="K38" s="34"/>
    </row>
    <row r="39" spans="1:11">
      <c r="A39" s="34"/>
      <c r="B39" s="34"/>
      <c r="C39" s="34"/>
      <c r="D39" s="34"/>
      <c r="E39" s="34"/>
      <c r="F39" s="34"/>
      <c r="G39" s="34"/>
      <c r="H39" s="34"/>
      <c r="I39" s="34"/>
      <c r="J39" s="34"/>
      <c r="K39" s="34"/>
    </row>
  </sheetData>
  <mergeCells count="1">
    <mergeCell ref="A38:K39"/>
  </mergeCells>
  <pageMargins left="0.7" right="0.7" top="0.75" bottom="0.75" header="0.3" footer="0.3"/>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table082_2012</vt:lpstr>
      <vt:lpstr>table083_2012</vt:lpstr>
    </vt:vector>
  </TitlesOfParts>
  <Company>State of Missouri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andere1</dc:creator>
  <cp:lastModifiedBy>kintzj1</cp:lastModifiedBy>
  <dcterms:created xsi:type="dcterms:W3CDTF">2015-01-23T22:14:12Z</dcterms:created>
  <dcterms:modified xsi:type="dcterms:W3CDTF">2015-02-26T19:32:30Z</dcterms:modified>
</cp:coreProperties>
</file>