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0" yWindow="-210" windowWidth="12120" windowHeight="9090"/>
  </bookViews>
  <sheets>
    <sheet name="Table 75" sheetId="1" r:id="rId1"/>
    <sheet name="Pivot" sheetId="3" r:id="rId2"/>
    <sheet name="data" sheetId="2" r:id="rId3"/>
  </sheets>
  <definedNames>
    <definedName name="JETSET">'Table 75'!$A$2:$J$56</definedName>
    <definedName name="_xlnm.Print_Area" localSheetId="0">'Table 75'!$A$1:$Z$59</definedName>
    <definedName name="_xlnm.Print_Titles" localSheetId="0">'Table 75'!$A:$A,'Table 75'!$1:$4</definedName>
  </definedNames>
  <calcPr calcId="125725"/>
  <pivotCaches>
    <pivotCache cacheId="17" r:id="rId4"/>
  </pivotCaches>
</workbook>
</file>

<file path=xl/calcChain.xml><?xml version="1.0" encoding="utf-8"?>
<calcChain xmlns="http://schemas.openxmlformats.org/spreadsheetml/2006/main">
  <c r="B58" i="1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6"/>
  <c r="B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"/>
  <c r="T62" l="1"/>
  <c r="V62"/>
  <c r="X62"/>
  <c r="D61"/>
  <c r="F61"/>
  <c r="H61"/>
  <c r="J61"/>
  <c r="L61"/>
  <c r="N61"/>
  <c r="P61"/>
  <c r="R61"/>
  <c r="T61"/>
  <c r="V61"/>
  <c r="X61"/>
  <c r="Z61"/>
  <c r="B62"/>
  <c r="Y4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B4"/>
  <c r="R62"/>
  <c r="R63"/>
  <c r="C63"/>
  <c r="D63"/>
  <c r="E63"/>
  <c r="F63"/>
  <c r="G63"/>
  <c r="H63"/>
  <c r="I63"/>
  <c r="J63"/>
  <c r="K63"/>
  <c r="L63"/>
  <c r="M63"/>
  <c r="N63"/>
  <c r="O63"/>
  <c r="P63"/>
  <c r="Q63"/>
  <c r="S63"/>
  <c r="T63"/>
  <c r="U63"/>
  <c r="V63"/>
  <c r="W63"/>
  <c r="X63"/>
  <c r="B63"/>
  <c r="E62"/>
  <c r="G62"/>
  <c r="I62"/>
  <c r="K62"/>
  <c r="M62"/>
  <c r="O62"/>
  <c r="Q62"/>
  <c r="S62"/>
  <c r="U62"/>
  <c r="W62"/>
  <c r="C61"/>
  <c r="E61"/>
  <c r="G61"/>
  <c r="I61"/>
  <c r="K61"/>
  <c r="M61"/>
  <c r="O61"/>
  <c r="Q61"/>
  <c r="S61"/>
  <c r="U61"/>
  <c r="W61"/>
  <c r="B61"/>
  <c r="C62" l="1"/>
  <c r="P62"/>
  <c r="N62"/>
  <c r="L62"/>
  <c r="J62"/>
  <c r="H62"/>
  <c r="F62"/>
  <c r="D62"/>
  <c r="Z63"/>
  <c r="Z62" l="1"/>
</calcChain>
</file>

<file path=xl/sharedStrings.xml><?xml version="1.0" encoding="utf-8"?>
<sst xmlns="http://schemas.openxmlformats.org/spreadsheetml/2006/main" count="1822" uniqueCount="90">
  <si>
    <t xml:space="preserve">  TOTAL</t>
  </si>
  <si>
    <t>Total</t>
  </si>
  <si>
    <t>Avila University</t>
  </si>
  <si>
    <t>College of the Ozarks</t>
  </si>
  <si>
    <t>Columbia College</t>
  </si>
  <si>
    <t>Culver-Stockton College</t>
  </si>
  <si>
    <t>Fontbonne University</t>
  </si>
  <si>
    <t>Lindenwood University</t>
  </si>
  <si>
    <t>Missouri Valley College</t>
  </si>
  <si>
    <t>Park University</t>
  </si>
  <si>
    <t>Rockhurst University</t>
  </si>
  <si>
    <t>Southwest Baptist University</t>
  </si>
  <si>
    <t>Stephens College</t>
  </si>
  <si>
    <t>Webster University</t>
  </si>
  <si>
    <t>Westminster College</t>
  </si>
  <si>
    <t>William Jewell College</t>
  </si>
  <si>
    <t>William Woods University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</si>
  <si>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</si>
  <si>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</si>
  <si>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</si>
  <si>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</si>
  <si>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</si>
  <si>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</si>
  <si>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</si>
  <si>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</si>
  <si>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</si>
  <si>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</si>
  <si>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</si>
  <si>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</si>
  <si>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</si>
  <si>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</si>
  <si>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</si>
  <si>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</si>
  <si>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</si>
  <si>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</si>
  <si>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</si>
  <si>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</si>
  <si>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</si>
  <si>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</si>
  <si>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</si>
  <si>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</si>
  <si>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</si>
  <si>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</si>
  <si>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</si>
  <si>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</si>
  <si>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</si>
  <si>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</si>
  <si>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</si>
  <si>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</si>
  <si>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</si>
  <si>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</si>
  <si>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</si>
  <si>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</si>
  <si>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</si>
  <si>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</si>
  <si>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</si>
  <si>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</si>
  <si>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</si>
  <si>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</si>
  <si>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</si>
  <si>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West Virginia</t>
  </si>
  <si>
    <t>Wisconsin</t>
  </si>
  <si>
    <t>Wyoming</t>
  </si>
  <si>
    <t>Missouri</t>
  </si>
  <si>
    <t>TABLE 75</t>
  </si>
  <si>
    <t xml:space="preserve">TOTAL UNDERGRADUATE ENROLLMENT AT PRIVATED NOT-FOR-PROFIT (INDEPENDENT) BACCALAUREATE AND HIGHER DEGREE-GRANTING INSTITUTIONS, </t>
  </si>
  <si>
    <t>Out of State</t>
  </si>
  <si>
    <t>Other</t>
  </si>
  <si>
    <t>description</t>
  </si>
  <si>
    <t>ficename</t>
  </si>
  <si>
    <t>Total Undergraduates</t>
  </si>
  <si>
    <t>Central Methodist University-College of Graduate &amp; Extended Studies</t>
  </si>
  <si>
    <t>Central Methodist University-College of Liberal Arts &amp; Sciences</t>
  </si>
  <si>
    <t>Evangel University</t>
  </si>
  <si>
    <t>Hannibal-Lagrange College</t>
  </si>
  <si>
    <t>Maryville University of Saint Louis</t>
  </si>
  <si>
    <t>Missouri Baptist University</t>
  </si>
  <si>
    <t>Washington University in St Louis</t>
  </si>
  <si>
    <t>Sum of Total Undergraduates</t>
  </si>
  <si>
    <t>Column Labels</t>
  </si>
  <si>
    <t>Grand Total</t>
  </si>
  <si>
    <t>Row Labels</t>
  </si>
  <si>
    <t>BY STATE, FALL 2011</t>
  </si>
  <si>
    <t>Georgia (US State)</t>
  </si>
  <si>
    <t>Oregon (US State)</t>
  </si>
  <si>
    <t>Texas (State)</t>
  </si>
  <si>
    <t>Washington (State)</t>
  </si>
  <si>
    <t>Cottey College</t>
  </si>
  <si>
    <t>Saint Louis University</t>
  </si>
  <si>
    <t>SOURCE:  DHE 07-1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</si>
</sst>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2" fontId="0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</cellStyleXfs>
  <cellXfs count="37">
    <xf numFmtId="2" fontId="0" fillId="0" borderId="0" xfId="0" applyNumberFormat="1" applyFont="1" applyAlignment="1" applyProtection="1">
      <protection locked="0"/>
    </xf>
    <xf numFmtId="2" fontId="4" fillId="2" borderId="0" xfId="0" applyFont="1" applyFill="1" applyAlignment="1"/>
    <xf numFmtId="3" fontId="4" fillId="2" borderId="0" xfId="0" applyNumberFormat="1" applyFont="1" applyFill="1" applyAlignment="1"/>
    <xf numFmtId="3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/>
    <xf numFmtId="2" fontId="4" fillId="2" borderId="0" xfId="0" applyNumberFormat="1" applyFont="1" applyFill="1" applyAlignment="1" applyProtection="1">
      <protection locked="0"/>
    </xf>
    <xf numFmtId="2" fontId="4" fillId="2" borderId="1" xfId="0" applyFont="1" applyFill="1" applyBorder="1" applyAlignment="1"/>
    <xf numFmtId="3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0" fontId="6" fillId="2" borderId="0" xfId="0" applyNumberFormat="1" applyFont="1" applyFill="1" applyAlignment="1"/>
    <xf numFmtId="3" fontId="6" fillId="2" borderId="0" xfId="0" applyNumberFormat="1" applyFont="1" applyFill="1"/>
    <xf numFmtId="0" fontId="7" fillId="2" borderId="0" xfId="0" applyNumberFormat="1" applyFont="1" applyFill="1"/>
    <xf numFmtId="2" fontId="4" fillId="2" borderId="2" xfId="0" applyNumberFormat="1" applyFont="1" applyFill="1" applyBorder="1" applyAlignment="1"/>
    <xf numFmtId="1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left"/>
    </xf>
    <xf numFmtId="2" fontId="4" fillId="2" borderId="0" xfId="0" applyNumberFormat="1" applyFont="1" applyFill="1" applyBorder="1" applyAlignment="1"/>
    <xf numFmtId="2" fontId="7" fillId="2" borderId="2" xfId="0" applyFont="1" applyFill="1" applyBorder="1" applyAlignment="1"/>
    <xf numFmtId="2" fontId="9" fillId="2" borderId="0" xfId="0" applyNumberFormat="1" applyFont="1" applyFill="1" applyAlignment="1" applyProtection="1">
      <protection locked="0"/>
    </xf>
    <xf numFmtId="0" fontId="8" fillId="2" borderId="0" xfId="3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2" fontId="9" fillId="2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/>
    <xf numFmtId="2" fontId="4" fillId="2" borderId="1" xfId="0" applyNumberFormat="1" applyFont="1" applyFill="1" applyBorder="1" applyAlignment="1" applyProtection="1">
      <protection locked="0"/>
    </xf>
    <xf numFmtId="0" fontId="0" fillId="0" borderId="0" xfId="0" applyNumberFormat="1"/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2" fontId="6" fillId="2" borderId="1" xfId="4" applyNumberFormat="1" applyFont="1" applyFill="1" applyBorder="1" applyAlignment="1">
      <alignment horizontal="left" wrapText="1"/>
    </xf>
    <xf numFmtId="164" fontId="8" fillId="2" borderId="0" xfId="5" applyNumberFormat="1" applyFont="1" applyFill="1" applyAlignment="1">
      <alignment horizontal="left"/>
    </xf>
    <xf numFmtId="2" fontId="4" fillId="2" borderId="2" xfId="0" applyFont="1" applyFill="1" applyBorder="1" applyAlignment="1">
      <alignment horizontal="right"/>
    </xf>
    <xf numFmtId="3" fontId="4" fillId="2" borderId="2" xfId="0" applyNumberFormat="1" applyFont="1" applyFill="1" applyBorder="1" applyAlignment="1">
      <alignment horizontal="right"/>
    </xf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 applyAlignment="1" applyProtection="1">
      <alignment horizontal="right"/>
      <protection locked="0"/>
    </xf>
    <xf numFmtId="2" fontId="9" fillId="2" borderId="0" xfId="0" applyNumberFormat="1" applyFont="1" applyFill="1" applyAlignment="1"/>
    <xf numFmtId="2" fontId="10" fillId="0" borderId="0" xfId="0" applyNumberFormat="1" applyFont="1" applyAlignment="1" applyProtection="1">
      <protection locked="0"/>
    </xf>
    <xf numFmtId="2" fontId="4" fillId="2" borderId="0" xfId="0" applyNumberFormat="1" applyFont="1" applyFill="1" applyAlignment="1">
      <alignment horizontal="left"/>
    </xf>
  </cellXfs>
  <cellStyles count="8">
    <cellStyle name="Comma" xfId="5" builtinId="3"/>
    <cellStyle name="Normal" xfId="0" builtinId="0"/>
    <cellStyle name="Normal 2" xfId="3"/>
    <cellStyle name="Normal 3" xfId="4"/>
    <cellStyle name="Normal 4" xfId="6"/>
    <cellStyle name="Normal 5" xfId="1"/>
    <cellStyle name="Normal 5 2" xfId="7"/>
    <cellStyle name="Normal 6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604290740739" createdVersion="3" refreshedVersion="3" minRefreshableVersion="3" recordCount="1227">
  <cacheSource type="worksheet">
    <worksheetSource ref="A1:C1048576" sheet="data"/>
  </cacheSource>
  <cacheFields count="3">
    <cacheField name="description" numFmtId="0">
      <sharedItems containsBlank="1" count="52">
        <s v="Missouri"/>
        <s v="Arizona"/>
        <s v="California"/>
        <s v="Colorado"/>
        <s v="Florida"/>
        <s v="Georgia (US State)"/>
        <s v="Idaho"/>
        <s v="Illinois"/>
        <s v="Iowa"/>
        <s v="Kansas"/>
        <s v="Maine"/>
        <s v="Michigan"/>
        <s v="Minnesota"/>
        <s v="Nebraska"/>
        <s v="Nevada"/>
        <s v="New Mexico"/>
        <s v="Ohio"/>
        <s v="Oklahoma"/>
        <s v="Tennessee"/>
        <s v="Texas (State)"/>
        <s v="Utah"/>
        <s v="Washington (State)"/>
        <s v="Wisconsin"/>
        <s v="Arkansas"/>
        <s v="New Jersey"/>
        <s v="New York"/>
        <s v="North Carolina"/>
        <s v="Pennsylvania"/>
        <s v="Alaska"/>
        <s v="Hawaii"/>
        <s v="Indiana"/>
        <s v="Louisiana"/>
        <s v="Oregon (US State)"/>
        <s v="Kentucky"/>
        <s v="Mississippi"/>
        <s v="Montana"/>
        <s v="Virginia"/>
        <s v="Wyoming"/>
        <s v="Alabama"/>
        <s v="Connecticut"/>
        <s v="Delaware"/>
        <s v="District of Columbia"/>
        <s v="Maryland"/>
        <s v="Massachusetts"/>
        <s v="New Hampshire"/>
        <s v="North Dakota"/>
        <s v="Rhode Island"/>
        <s v="South Carolina"/>
        <s v="South Dakota"/>
        <s v="Vermont"/>
        <s v="West Virginia"/>
        <m/>
      </sharedItems>
    </cacheField>
    <cacheField name="ficename" numFmtId="0">
      <sharedItems containsBlank="1" count="26">
        <s v="Avila University"/>
        <s v="Central Methodist University-College of Graduate &amp; Extended Studies"/>
        <s v="Central Methodist University-College of Liberal Arts &amp; Sciences"/>
        <s v="College of the Ozarks"/>
        <s v="Columbia College"/>
        <s v="Cottey College"/>
        <s v="Culver-Stockton College"/>
        <s v="Evangel University"/>
        <s v="Fontbonne University"/>
        <s v="Hannibal-Lagrange College"/>
        <s v="Lindenwood University"/>
        <s v="Maryville University of Saint Louis"/>
        <s v="Missouri Baptist University"/>
        <s v="Missouri Valley College"/>
        <s v="Park University"/>
        <s v="Rockhurst University"/>
        <s v="Saint Louis University"/>
        <s v="Southwest Baptist University"/>
        <s v="Stephens College"/>
        <s v="Washington University in St Louis"/>
        <s v="Webster University"/>
        <s v="Westminster College"/>
        <s v="William Jewell College"/>
        <s v="William Woods University"/>
        <m/>
        <s v="Wentworth College" u="1"/>
      </sharedItems>
    </cacheField>
    <cacheField name="Total Undergraduates" numFmtId="0">
      <sharedItems containsString="0" containsBlank="1" containsNumber="1" containsInteger="1" minValue="1" maxValue="762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7">
  <r>
    <x v="0"/>
    <x v="0"/>
    <n v="758"/>
  </r>
  <r>
    <x v="1"/>
    <x v="0"/>
    <n v="4"/>
  </r>
  <r>
    <x v="2"/>
    <x v="0"/>
    <n v="23"/>
  </r>
  <r>
    <x v="3"/>
    <x v="0"/>
    <n v="3"/>
  </r>
  <r>
    <x v="4"/>
    <x v="0"/>
    <n v="9"/>
  </r>
  <r>
    <x v="5"/>
    <x v="0"/>
    <n v="6"/>
  </r>
  <r>
    <x v="6"/>
    <x v="0"/>
    <n v="2"/>
  </r>
  <r>
    <x v="7"/>
    <x v="0"/>
    <n v="4"/>
  </r>
  <r>
    <x v="8"/>
    <x v="0"/>
    <n v="6"/>
  </r>
  <r>
    <x v="9"/>
    <x v="0"/>
    <n v="259"/>
  </r>
  <r>
    <x v="10"/>
    <x v="0"/>
    <n v="1"/>
  </r>
  <r>
    <x v="11"/>
    <x v="0"/>
    <n v="2"/>
  </r>
  <r>
    <x v="12"/>
    <x v="0"/>
    <n v="3"/>
  </r>
  <r>
    <x v="13"/>
    <x v="0"/>
    <n v="9"/>
  </r>
  <r>
    <x v="14"/>
    <x v="0"/>
    <n v="6"/>
  </r>
  <r>
    <x v="15"/>
    <x v="0"/>
    <n v="1"/>
  </r>
  <r>
    <x v="16"/>
    <x v="0"/>
    <n v="1"/>
  </r>
  <r>
    <x v="17"/>
    <x v="0"/>
    <n v="4"/>
  </r>
  <r>
    <x v="18"/>
    <x v="0"/>
    <n v="1"/>
  </r>
  <r>
    <x v="19"/>
    <x v="0"/>
    <n v="12"/>
  </r>
  <r>
    <x v="20"/>
    <x v="0"/>
    <n v="1"/>
  </r>
  <r>
    <x v="21"/>
    <x v="0"/>
    <n v="2"/>
  </r>
  <r>
    <x v="22"/>
    <x v="0"/>
    <n v="2"/>
  </r>
  <r>
    <x v="0"/>
    <x v="1"/>
    <n v="1563"/>
  </r>
  <r>
    <x v="1"/>
    <x v="1"/>
    <n v="1"/>
  </r>
  <r>
    <x v="23"/>
    <x v="1"/>
    <n v="5"/>
  </r>
  <r>
    <x v="3"/>
    <x v="1"/>
    <n v="4"/>
  </r>
  <r>
    <x v="7"/>
    <x v="1"/>
    <n v="36"/>
  </r>
  <r>
    <x v="8"/>
    <x v="1"/>
    <n v="1"/>
  </r>
  <r>
    <x v="9"/>
    <x v="1"/>
    <n v="3"/>
  </r>
  <r>
    <x v="12"/>
    <x v="1"/>
    <n v="2"/>
  </r>
  <r>
    <x v="13"/>
    <x v="1"/>
    <n v="2"/>
  </r>
  <r>
    <x v="24"/>
    <x v="1"/>
    <n v="1"/>
  </r>
  <r>
    <x v="25"/>
    <x v="1"/>
    <n v="2"/>
  </r>
  <r>
    <x v="26"/>
    <x v="1"/>
    <n v="1"/>
  </r>
  <r>
    <x v="27"/>
    <x v="1"/>
    <n v="2"/>
  </r>
  <r>
    <x v="19"/>
    <x v="1"/>
    <n v="5"/>
  </r>
  <r>
    <x v="0"/>
    <x v="2"/>
    <n v="1013"/>
  </r>
  <r>
    <x v="28"/>
    <x v="2"/>
    <n v="1"/>
  </r>
  <r>
    <x v="1"/>
    <x v="2"/>
    <n v="2"/>
  </r>
  <r>
    <x v="23"/>
    <x v="2"/>
    <n v="5"/>
  </r>
  <r>
    <x v="2"/>
    <x v="2"/>
    <n v="16"/>
  </r>
  <r>
    <x v="3"/>
    <x v="2"/>
    <n v="2"/>
  </r>
  <r>
    <x v="4"/>
    <x v="2"/>
    <n v="6"/>
  </r>
  <r>
    <x v="5"/>
    <x v="2"/>
    <n v="1"/>
  </r>
  <r>
    <x v="29"/>
    <x v="2"/>
    <n v="1"/>
  </r>
  <r>
    <x v="6"/>
    <x v="2"/>
    <n v="1"/>
  </r>
  <r>
    <x v="7"/>
    <x v="2"/>
    <n v="26"/>
  </r>
  <r>
    <x v="30"/>
    <x v="2"/>
    <n v="2"/>
  </r>
  <r>
    <x v="8"/>
    <x v="2"/>
    <n v="3"/>
  </r>
  <r>
    <x v="9"/>
    <x v="2"/>
    <n v="17"/>
  </r>
  <r>
    <x v="31"/>
    <x v="2"/>
    <n v="1"/>
  </r>
  <r>
    <x v="11"/>
    <x v="2"/>
    <n v="4"/>
  </r>
  <r>
    <x v="12"/>
    <x v="2"/>
    <n v="2"/>
  </r>
  <r>
    <x v="13"/>
    <x v="2"/>
    <n v="1"/>
  </r>
  <r>
    <x v="14"/>
    <x v="2"/>
    <n v="1"/>
  </r>
  <r>
    <x v="15"/>
    <x v="2"/>
    <n v="2"/>
  </r>
  <r>
    <x v="25"/>
    <x v="2"/>
    <n v="3"/>
  </r>
  <r>
    <x v="26"/>
    <x v="2"/>
    <n v="1"/>
  </r>
  <r>
    <x v="17"/>
    <x v="2"/>
    <n v="3"/>
  </r>
  <r>
    <x v="32"/>
    <x v="2"/>
    <n v="1"/>
  </r>
  <r>
    <x v="27"/>
    <x v="2"/>
    <n v="1"/>
  </r>
  <r>
    <x v="18"/>
    <x v="2"/>
    <n v="3"/>
  </r>
  <r>
    <x v="19"/>
    <x v="2"/>
    <n v="14"/>
  </r>
  <r>
    <x v="20"/>
    <x v="2"/>
    <n v="1"/>
  </r>
  <r>
    <x v="22"/>
    <x v="2"/>
    <n v="1"/>
  </r>
  <r>
    <x v="0"/>
    <x v="3"/>
    <n v="1053"/>
  </r>
  <r>
    <x v="1"/>
    <x v="3"/>
    <n v="1"/>
  </r>
  <r>
    <x v="23"/>
    <x v="3"/>
    <n v="156"/>
  </r>
  <r>
    <x v="2"/>
    <x v="3"/>
    <n v="2"/>
  </r>
  <r>
    <x v="3"/>
    <x v="3"/>
    <n v="6"/>
  </r>
  <r>
    <x v="4"/>
    <x v="3"/>
    <n v="4"/>
  </r>
  <r>
    <x v="5"/>
    <x v="3"/>
    <n v="2"/>
  </r>
  <r>
    <x v="7"/>
    <x v="3"/>
    <n v="19"/>
  </r>
  <r>
    <x v="30"/>
    <x v="3"/>
    <n v="5"/>
  </r>
  <r>
    <x v="8"/>
    <x v="3"/>
    <n v="4"/>
  </r>
  <r>
    <x v="9"/>
    <x v="3"/>
    <n v="42"/>
  </r>
  <r>
    <x v="33"/>
    <x v="3"/>
    <n v="3"/>
  </r>
  <r>
    <x v="11"/>
    <x v="3"/>
    <n v="4"/>
  </r>
  <r>
    <x v="34"/>
    <x v="3"/>
    <n v="1"/>
  </r>
  <r>
    <x v="35"/>
    <x v="3"/>
    <n v="1"/>
  </r>
  <r>
    <x v="13"/>
    <x v="3"/>
    <n v="8"/>
  </r>
  <r>
    <x v="25"/>
    <x v="3"/>
    <n v="4"/>
  </r>
  <r>
    <x v="26"/>
    <x v="3"/>
    <n v="2"/>
  </r>
  <r>
    <x v="16"/>
    <x v="3"/>
    <n v="1"/>
  </r>
  <r>
    <x v="17"/>
    <x v="3"/>
    <n v="22"/>
  </r>
  <r>
    <x v="32"/>
    <x v="3"/>
    <n v="3"/>
  </r>
  <r>
    <x v="27"/>
    <x v="3"/>
    <n v="4"/>
  </r>
  <r>
    <x v="18"/>
    <x v="3"/>
    <n v="1"/>
  </r>
  <r>
    <x v="19"/>
    <x v="3"/>
    <n v="15"/>
  </r>
  <r>
    <x v="36"/>
    <x v="3"/>
    <n v="2"/>
  </r>
  <r>
    <x v="21"/>
    <x v="3"/>
    <n v="1"/>
  </r>
  <r>
    <x v="37"/>
    <x v="3"/>
    <n v="1"/>
  </r>
  <r>
    <x v="0"/>
    <x v="4"/>
    <n v="7627"/>
  </r>
  <r>
    <x v="38"/>
    <x v="4"/>
    <n v="378"/>
  </r>
  <r>
    <x v="28"/>
    <x v="4"/>
    <n v="14"/>
  </r>
  <r>
    <x v="1"/>
    <x v="4"/>
    <n v="40"/>
  </r>
  <r>
    <x v="23"/>
    <x v="4"/>
    <n v="32"/>
  </r>
  <r>
    <x v="2"/>
    <x v="4"/>
    <n v="573"/>
  </r>
  <r>
    <x v="3"/>
    <x v="4"/>
    <n v="277"/>
  </r>
  <r>
    <x v="39"/>
    <x v="4"/>
    <n v="7"/>
  </r>
  <r>
    <x v="40"/>
    <x v="4"/>
    <n v="2"/>
  </r>
  <r>
    <x v="41"/>
    <x v="4"/>
    <n v="4"/>
  </r>
  <r>
    <x v="4"/>
    <x v="4"/>
    <n v="1755"/>
  </r>
  <r>
    <x v="5"/>
    <x v="4"/>
    <n v="1168"/>
  </r>
  <r>
    <x v="29"/>
    <x v="4"/>
    <n v="47"/>
  </r>
  <r>
    <x v="6"/>
    <x v="4"/>
    <n v="12"/>
  </r>
  <r>
    <x v="7"/>
    <x v="4"/>
    <n v="1491"/>
  </r>
  <r>
    <x v="30"/>
    <x v="4"/>
    <n v="33"/>
  </r>
  <r>
    <x v="8"/>
    <x v="4"/>
    <n v="24"/>
  </r>
  <r>
    <x v="9"/>
    <x v="4"/>
    <n v="92"/>
  </r>
  <r>
    <x v="33"/>
    <x v="4"/>
    <n v="21"/>
  </r>
  <r>
    <x v="31"/>
    <x v="4"/>
    <n v="45"/>
  </r>
  <r>
    <x v="10"/>
    <x v="4"/>
    <n v="6"/>
  </r>
  <r>
    <x v="42"/>
    <x v="4"/>
    <n v="28"/>
  </r>
  <r>
    <x v="43"/>
    <x v="4"/>
    <n v="9"/>
  </r>
  <r>
    <x v="11"/>
    <x v="4"/>
    <n v="22"/>
  </r>
  <r>
    <x v="12"/>
    <x v="4"/>
    <n v="20"/>
  </r>
  <r>
    <x v="34"/>
    <x v="4"/>
    <n v="51"/>
  </r>
  <r>
    <x v="35"/>
    <x v="4"/>
    <n v="8"/>
  </r>
  <r>
    <x v="13"/>
    <x v="4"/>
    <n v="18"/>
  </r>
  <r>
    <x v="14"/>
    <x v="4"/>
    <n v="21"/>
  </r>
  <r>
    <x v="44"/>
    <x v="4"/>
    <n v="4"/>
  </r>
  <r>
    <x v="24"/>
    <x v="4"/>
    <n v="26"/>
  </r>
  <r>
    <x v="15"/>
    <x v="4"/>
    <n v="9"/>
  </r>
  <r>
    <x v="25"/>
    <x v="4"/>
    <n v="731"/>
  </r>
  <r>
    <x v="26"/>
    <x v="4"/>
    <n v="109"/>
  </r>
  <r>
    <x v="45"/>
    <x v="4"/>
    <n v="4"/>
  </r>
  <r>
    <x v="16"/>
    <x v="4"/>
    <n v="41"/>
  </r>
  <r>
    <x v="17"/>
    <x v="4"/>
    <n v="123"/>
  </r>
  <r>
    <x v="32"/>
    <x v="4"/>
    <n v="15"/>
  </r>
  <r>
    <x v="27"/>
    <x v="4"/>
    <n v="34"/>
  </r>
  <r>
    <x v="46"/>
    <x v="4"/>
    <n v="4"/>
  </r>
  <r>
    <x v="47"/>
    <x v="4"/>
    <n v="162"/>
  </r>
  <r>
    <x v="48"/>
    <x v="4"/>
    <n v="2"/>
  </r>
  <r>
    <x v="18"/>
    <x v="4"/>
    <n v="53"/>
  </r>
  <r>
    <x v="19"/>
    <x v="4"/>
    <n v="686"/>
  </r>
  <r>
    <x v="20"/>
    <x v="4"/>
    <n v="290"/>
  </r>
  <r>
    <x v="49"/>
    <x v="4"/>
    <n v="1"/>
  </r>
  <r>
    <x v="36"/>
    <x v="4"/>
    <n v="119"/>
  </r>
  <r>
    <x v="21"/>
    <x v="4"/>
    <n v="514"/>
  </r>
  <r>
    <x v="50"/>
    <x v="4"/>
    <n v="1"/>
  </r>
  <r>
    <x v="22"/>
    <x v="4"/>
    <n v="116"/>
  </r>
  <r>
    <x v="0"/>
    <x v="5"/>
    <n v="46"/>
  </r>
  <r>
    <x v="28"/>
    <x v="5"/>
    <n v="7"/>
  </r>
  <r>
    <x v="1"/>
    <x v="5"/>
    <n v="11"/>
  </r>
  <r>
    <x v="23"/>
    <x v="5"/>
    <n v="6"/>
  </r>
  <r>
    <x v="2"/>
    <x v="5"/>
    <n v="22"/>
  </r>
  <r>
    <x v="3"/>
    <x v="5"/>
    <n v="4"/>
  </r>
  <r>
    <x v="39"/>
    <x v="5"/>
    <n v="2"/>
  </r>
  <r>
    <x v="4"/>
    <x v="5"/>
    <n v="9"/>
  </r>
  <r>
    <x v="5"/>
    <x v="5"/>
    <n v="1"/>
  </r>
  <r>
    <x v="6"/>
    <x v="5"/>
    <n v="3"/>
  </r>
  <r>
    <x v="7"/>
    <x v="5"/>
    <n v="4"/>
  </r>
  <r>
    <x v="30"/>
    <x v="5"/>
    <n v="2"/>
  </r>
  <r>
    <x v="8"/>
    <x v="5"/>
    <n v="7"/>
  </r>
  <r>
    <x v="9"/>
    <x v="5"/>
    <n v="17"/>
  </r>
  <r>
    <x v="33"/>
    <x v="5"/>
    <n v="1"/>
  </r>
  <r>
    <x v="10"/>
    <x v="5"/>
    <n v="1"/>
  </r>
  <r>
    <x v="42"/>
    <x v="5"/>
    <n v="1"/>
  </r>
  <r>
    <x v="11"/>
    <x v="5"/>
    <n v="3"/>
  </r>
  <r>
    <x v="12"/>
    <x v="5"/>
    <n v="4"/>
  </r>
  <r>
    <x v="34"/>
    <x v="5"/>
    <n v="1"/>
  </r>
  <r>
    <x v="35"/>
    <x v="5"/>
    <n v="6"/>
  </r>
  <r>
    <x v="13"/>
    <x v="5"/>
    <n v="4"/>
  </r>
  <r>
    <x v="14"/>
    <x v="5"/>
    <n v="2"/>
  </r>
  <r>
    <x v="44"/>
    <x v="5"/>
    <n v="1"/>
  </r>
  <r>
    <x v="24"/>
    <x v="5"/>
    <n v="1"/>
  </r>
  <r>
    <x v="15"/>
    <x v="5"/>
    <n v="3"/>
  </r>
  <r>
    <x v="25"/>
    <x v="5"/>
    <n v="3"/>
  </r>
  <r>
    <x v="26"/>
    <x v="5"/>
    <n v="3"/>
  </r>
  <r>
    <x v="45"/>
    <x v="5"/>
    <n v="1"/>
  </r>
  <r>
    <x v="16"/>
    <x v="5"/>
    <n v="3"/>
  </r>
  <r>
    <x v="17"/>
    <x v="5"/>
    <n v="5"/>
  </r>
  <r>
    <x v="32"/>
    <x v="5"/>
    <n v="8"/>
  </r>
  <r>
    <x v="27"/>
    <x v="5"/>
    <n v="4"/>
  </r>
  <r>
    <x v="47"/>
    <x v="5"/>
    <n v="2"/>
  </r>
  <r>
    <x v="48"/>
    <x v="5"/>
    <n v="3"/>
  </r>
  <r>
    <x v="18"/>
    <x v="5"/>
    <n v="3"/>
  </r>
  <r>
    <x v="19"/>
    <x v="5"/>
    <n v="40"/>
  </r>
  <r>
    <x v="20"/>
    <x v="5"/>
    <n v="5"/>
  </r>
  <r>
    <x v="36"/>
    <x v="5"/>
    <n v="3"/>
  </r>
  <r>
    <x v="21"/>
    <x v="5"/>
    <n v="16"/>
  </r>
  <r>
    <x v="50"/>
    <x v="5"/>
    <n v="1"/>
  </r>
  <r>
    <x v="22"/>
    <x v="5"/>
    <n v="3"/>
  </r>
  <r>
    <x v="37"/>
    <x v="5"/>
    <n v="4"/>
  </r>
  <r>
    <x v="0"/>
    <x v="6"/>
    <n v="389"/>
  </r>
  <r>
    <x v="28"/>
    <x v="6"/>
    <n v="1"/>
  </r>
  <r>
    <x v="1"/>
    <x v="6"/>
    <n v="1"/>
  </r>
  <r>
    <x v="23"/>
    <x v="6"/>
    <n v="2"/>
  </r>
  <r>
    <x v="2"/>
    <x v="6"/>
    <n v="23"/>
  </r>
  <r>
    <x v="3"/>
    <x v="6"/>
    <n v="2"/>
  </r>
  <r>
    <x v="40"/>
    <x v="6"/>
    <n v="1"/>
  </r>
  <r>
    <x v="4"/>
    <x v="6"/>
    <n v="6"/>
  </r>
  <r>
    <x v="5"/>
    <x v="6"/>
    <n v="2"/>
  </r>
  <r>
    <x v="29"/>
    <x v="6"/>
    <n v="2"/>
  </r>
  <r>
    <x v="6"/>
    <x v="6"/>
    <n v="1"/>
  </r>
  <r>
    <x v="7"/>
    <x v="6"/>
    <n v="227"/>
  </r>
  <r>
    <x v="30"/>
    <x v="6"/>
    <n v="2"/>
  </r>
  <r>
    <x v="8"/>
    <x v="6"/>
    <n v="29"/>
  </r>
  <r>
    <x v="9"/>
    <x v="6"/>
    <n v="6"/>
  </r>
  <r>
    <x v="33"/>
    <x v="6"/>
    <n v="2"/>
  </r>
  <r>
    <x v="11"/>
    <x v="6"/>
    <n v="13"/>
  </r>
  <r>
    <x v="12"/>
    <x v="6"/>
    <n v="4"/>
  </r>
  <r>
    <x v="13"/>
    <x v="6"/>
    <n v="1"/>
  </r>
  <r>
    <x v="14"/>
    <x v="6"/>
    <n v="1"/>
  </r>
  <r>
    <x v="16"/>
    <x v="6"/>
    <n v="1"/>
  </r>
  <r>
    <x v="17"/>
    <x v="6"/>
    <n v="1"/>
  </r>
  <r>
    <x v="27"/>
    <x v="6"/>
    <n v="1"/>
  </r>
  <r>
    <x v="18"/>
    <x v="6"/>
    <n v="2"/>
  </r>
  <r>
    <x v="19"/>
    <x v="6"/>
    <n v="3"/>
  </r>
  <r>
    <x v="21"/>
    <x v="6"/>
    <n v="1"/>
  </r>
  <r>
    <x v="22"/>
    <x v="6"/>
    <n v="11"/>
  </r>
  <r>
    <x v="0"/>
    <x v="7"/>
    <n v="877"/>
  </r>
  <r>
    <x v="38"/>
    <x v="7"/>
    <n v="14"/>
  </r>
  <r>
    <x v="28"/>
    <x v="7"/>
    <n v="4"/>
  </r>
  <r>
    <x v="1"/>
    <x v="7"/>
    <n v="17"/>
  </r>
  <r>
    <x v="23"/>
    <x v="7"/>
    <n v="46"/>
  </r>
  <r>
    <x v="2"/>
    <x v="7"/>
    <n v="63"/>
  </r>
  <r>
    <x v="3"/>
    <x v="7"/>
    <n v="44"/>
  </r>
  <r>
    <x v="39"/>
    <x v="7"/>
    <n v="6"/>
  </r>
  <r>
    <x v="40"/>
    <x v="7"/>
    <n v="2"/>
  </r>
  <r>
    <x v="4"/>
    <x v="7"/>
    <n v="41"/>
  </r>
  <r>
    <x v="5"/>
    <x v="7"/>
    <n v="14"/>
  </r>
  <r>
    <x v="29"/>
    <x v="7"/>
    <n v="2"/>
  </r>
  <r>
    <x v="6"/>
    <x v="7"/>
    <n v="5"/>
  </r>
  <r>
    <x v="7"/>
    <x v="7"/>
    <n v="83"/>
  </r>
  <r>
    <x v="30"/>
    <x v="7"/>
    <n v="46"/>
  </r>
  <r>
    <x v="8"/>
    <x v="7"/>
    <n v="41"/>
  </r>
  <r>
    <x v="9"/>
    <x v="7"/>
    <n v="33"/>
  </r>
  <r>
    <x v="33"/>
    <x v="7"/>
    <n v="15"/>
  </r>
  <r>
    <x v="31"/>
    <x v="7"/>
    <n v="8"/>
  </r>
  <r>
    <x v="10"/>
    <x v="7"/>
    <n v="1"/>
  </r>
  <r>
    <x v="42"/>
    <x v="7"/>
    <n v="9"/>
  </r>
  <r>
    <x v="43"/>
    <x v="7"/>
    <n v="7"/>
  </r>
  <r>
    <x v="11"/>
    <x v="7"/>
    <n v="35"/>
  </r>
  <r>
    <x v="12"/>
    <x v="7"/>
    <n v="31"/>
  </r>
  <r>
    <x v="34"/>
    <x v="7"/>
    <n v="2"/>
  </r>
  <r>
    <x v="35"/>
    <x v="7"/>
    <n v="9"/>
  </r>
  <r>
    <x v="13"/>
    <x v="7"/>
    <n v="26"/>
  </r>
  <r>
    <x v="14"/>
    <x v="7"/>
    <n v="13"/>
  </r>
  <r>
    <x v="44"/>
    <x v="7"/>
    <n v="6"/>
  </r>
  <r>
    <x v="24"/>
    <x v="7"/>
    <n v="17"/>
  </r>
  <r>
    <x v="15"/>
    <x v="7"/>
    <n v="5"/>
  </r>
  <r>
    <x v="25"/>
    <x v="7"/>
    <n v="26"/>
  </r>
  <r>
    <x v="26"/>
    <x v="7"/>
    <n v="10"/>
  </r>
  <r>
    <x v="45"/>
    <x v="7"/>
    <n v="4"/>
  </r>
  <r>
    <x v="16"/>
    <x v="7"/>
    <n v="50"/>
  </r>
  <r>
    <x v="17"/>
    <x v="7"/>
    <n v="48"/>
  </r>
  <r>
    <x v="32"/>
    <x v="7"/>
    <n v="10"/>
  </r>
  <r>
    <x v="27"/>
    <x v="7"/>
    <n v="22"/>
  </r>
  <r>
    <x v="46"/>
    <x v="7"/>
    <n v="3"/>
  </r>
  <r>
    <x v="47"/>
    <x v="7"/>
    <n v="5"/>
  </r>
  <r>
    <x v="48"/>
    <x v="7"/>
    <n v="6"/>
  </r>
  <r>
    <x v="18"/>
    <x v="7"/>
    <n v="18"/>
  </r>
  <r>
    <x v="19"/>
    <x v="7"/>
    <n v="78"/>
  </r>
  <r>
    <x v="20"/>
    <x v="7"/>
    <n v="1"/>
  </r>
  <r>
    <x v="36"/>
    <x v="7"/>
    <n v="10"/>
  </r>
  <r>
    <x v="21"/>
    <x v="7"/>
    <n v="16"/>
  </r>
  <r>
    <x v="50"/>
    <x v="7"/>
    <n v="7"/>
  </r>
  <r>
    <x v="22"/>
    <x v="7"/>
    <n v="37"/>
  </r>
  <r>
    <x v="37"/>
    <x v="7"/>
    <n v="3"/>
  </r>
  <r>
    <x v="0"/>
    <x v="8"/>
    <n v="1232"/>
  </r>
  <r>
    <x v="23"/>
    <x v="8"/>
    <n v="4"/>
  </r>
  <r>
    <x v="2"/>
    <x v="8"/>
    <n v="11"/>
  </r>
  <r>
    <x v="3"/>
    <x v="8"/>
    <n v="2"/>
  </r>
  <r>
    <x v="4"/>
    <x v="8"/>
    <n v="1"/>
  </r>
  <r>
    <x v="7"/>
    <x v="8"/>
    <n v="116"/>
  </r>
  <r>
    <x v="30"/>
    <x v="8"/>
    <n v="3"/>
  </r>
  <r>
    <x v="8"/>
    <x v="8"/>
    <n v="1"/>
  </r>
  <r>
    <x v="9"/>
    <x v="8"/>
    <n v="3"/>
  </r>
  <r>
    <x v="33"/>
    <x v="8"/>
    <n v="4"/>
  </r>
  <r>
    <x v="31"/>
    <x v="8"/>
    <n v="1"/>
  </r>
  <r>
    <x v="42"/>
    <x v="8"/>
    <n v="1"/>
  </r>
  <r>
    <x v="12"/>
    <x v="8"/>
    <n v="1"/>
  </r>
  <r>
    <x v="13"/>
    <x v="8"/>
    <n v="1"/>
  </r>
  <r>
    <x v="14"/>
    <x v="8"/>
    <n v="3"/>
  </r>
  <r>
    <x v="24"/>
    <x v="8"/>
    <n v="2"/>
  </r>
  <r>
    <x v="25"/>
    <x v="8"/>
    <n v="2"/>
  </r>
  <r>
    <x v="16"/>
    <x v="8"/>
    <n v="2"/>
  </r>
  <r>
    <x v="47"/>
    <x v="8"/>
    <n v="2"/>
  </r>
  <r>
    <x v="18"/>
    <x v="8"/>
    <n v="2"/>
  </r>
  <r>
    <x v="19"/>
    <x v="8"/>
    <n v="5"/>
  </r>
  <r>
    <x v="22"/>
    <x v="8"/>
    <n v="3"/>
  </r>
  <r>
    <x v="0"/>
    <x v="9"/>
    <n v="771"/>
  </r>
  <r>
    <x v="23"/>
    <x v="9"/>
    <n v="4"/>
  </r>
  <r>
    <x v="2"/>
    <x v="9"/>
    <n v="9"/>
  </r>
  <r>
    <x v="3"/>
    <x v="9"/>
    <n v="2"/>
  </r>
  <r>
    <x v="40"/>
    <x v="9"/>
    <n v="1"/>
  </r>
  <r>
    <x v="4"/>
    <x v="9"/>
    <n v="3"/>
  </r>
  <r>
    <x v="5"/>
    <x v="9"/>
    <n v="1"/>
  </r>
  <r>
    <x v="7"/>
    <x v="9"/>
    <n v="146"/>
  </r>
  <r>
    <x v="30"/>
    <x v="9"/>
    <n v="4"/>
  </r>
  <r>
    <x v="8"/>
    <x v="9"/>
    <n v="31"/>
  </r>
  <r>
    <x v="9"/>
    <x v="9"/>
    <n v="8"/>
  </r>
  <r>
    <x v="33"/>
    <x v="9"/>
    <n v="1"/>
  </r>
  <r>
    <x v="31"/>
    <x v="9"/>
    <n v="3"/>
  </r>
  <r>
    <x v="11"/>
    <x v="9"/>
    <n v="3"/>
  </r>
  <r>
    <x v="12"/>
    <x v="9"/>
    <n v="1"/>
  </r>
  <r>
    <x v="24"/>
    <x v="9"/>
    <n v="1"/>
  </r>
  <r>
    <x v="15"/>
    <x v="9"/>
    <n v="1"/>
  </r>
  <r>
    <x v="25"/>
    <x v="9"/>
    <n v="2"/>
  </r>
  <r>
    <x v="17"/>
    <x v="9"/>
    <n v="1"/>
  </r>
  <r>
    <x v="32"/>
    <x v="9"/>
    <n v="1"/>
  </r>
  <r>
    <x v="27"/>
    <x v="9"/>
    <n v="1"/>
  </r>
  <r>
    <x v="18"/>
    <x v="9"/>
    <n v="3"/>
  </r>
  <r>
    <x v="19"/>
    <x v="9"/>
    <n v="11"/>
  </r>
  <r>
    <x v="21"/>
    <x v="9"/>
    <n v="2"/>
  </r>
  <r>
    <x v="22"/>
    <x v="9"/>
    <n v="2"/>
  </r>
  <r>
    <x v="0"/>
    <x v="10"/>
    <n v="4855"/>
  </r>
  <r>
    <x v="38"/>
    <x v="10"/>
    <n v="2"/>
  </r>
  <r>
    <x v="28"/>
    <x v="10"/>
    <n v="8"/>
  </r>
  <r>
    <x v="1"/>
    <x v="10"/>
    <n v="22"/>
  </r>
  <r>
    <x v="23"/>
    <x v="10"/>
    <n v="10"/>
  </r>
  <r>
    <x v="2"/>
    <x v="10"/>
    <n v="105"/>
  </r>
  <r>
    <x v="3"/>
    <x v="10"/>
    <n v="25"/>
  </r>
  <r>
    <x v="39"/>
    <x v="10"/>
    <n v="1"/>
  </r>
  <r>
    <x v="40"/>
    <x v="10"/>
    <n v="1"/>
  </r>
  <r>
    <x v="4"/>
    <x v="10"/>
    <n v="32"/>
  </r>
  <r>
    <x v="5"/>
    <x v="10"/>
    <n v="13"/>
  </r>
  <r>
    <x v="29"/>
    <x v="10"/>
    <n v="10"/>
  </r>
  <r>
    <x v="6"/>
    <x v="10"/>
    <n v="3"/>
  </r>
  <r>
    <x v="7"/>
    <x v="10"/>
    <n v="1169"/>
  </r>
  <r>
    <x v="30"/>
    <x v="10"/>
    <n v="27"/>
  </r>
  <r>
    <x v="8"/>
    <x v="10"/>
    <n v="9"/>
  </r>
  <r>
    <x v="9"/>
    <x v="10"/>
    <n v="29"/>
  </r>
  <r>
    <x v="33"/>
    <x v="10"/>
    <n v="15"/>
  </r>
  <r>
    <x v="31"/>
    <x v="10"/>
    <n v="5"/>
  </r>
  <r>
    <x v="10"/>
    <x v="10"/>
    <n v="1"/>
  </r>
  <r>
    <x v="42"/>
    <x v="10"/>
    <n v="6"/>
  </r>
  <r>
    <x v="43"/>
    <x v="10"/>
    <n v="2"/>
  </r>
  <r>
    <x v="11"/>
    <x v="10"/>
    <n v="32"/>
  </r>
  <r>
    <x v="12"/>
    <x v="10"/>
    <n v="9"/>
  </r>
  <r>
    <x v="35"/>
    <x v="10"/>
    <n v="5"/>
  </r>
  <r>
    <x v="13"/>
    <x v="10"/>
    <n v="8"/>
  </r>
  <r>
    <x v="14"/>
    <x v="10"/>
    <n v="7"/>
  </r>
  <r>
    <x v="44"/>
    <x v="10"/>
    <n v="3"/>
  </r>
  <r>
    <x v="24"/>
    <x v="10"/>
    <n v="4"/>
  </r>
  <r>
    <x v="15"/>
    <x v="10"/>
    <n v="1"/>
  </r>
  <r>
    <x v="25"/>
    <x v="10"/>
    <n v="24"/>
  </r>
  <r>
    <x v="26"/>
    <x v="10"/>
    <n v="4"/>
  </r>
  <r>
    <x v="16"/>
    <x v="10"/>
    <n v="15"/>
  </r>
  <r>
    <x v="17"/>
    <x v="10"/>
    <n v="10"/>
  </r>
  <r>
    <x v="32"/>
    <x v="10"/>
    <n v="2"/>
  </r>
  <r>
    <x v="27"/>
    <x v="10"/>
    <n v="14"/>
  </r>
  <r>
    <x v="47"/>
    <x v="10"/>
    <n v="3"/>
  </r>
  <r>
    <x v="18"/>
    <x v="10"/>
    <n v="16"/>
  </r>
  <r>
    <x v="19"/>
    <x v="10"/>
    <n v="78"/>
  </r>
  <r>
    <x v="20"/>
    <x v="10"/>
    <n v="2"/>
  </r>
  <r>
    <x v="36"/>
    <x v="10"/>
    <n v="14"/>
  </r>
  <r>
    <x v="21"/>
    <x v="10"/>
    <n v="12"/>
  </r>
  <r>
    <x v="50"/>
    <x v="10"/>
    <n v="1"/>
  </r>
  <r>
    <x v="22"/>
    <x v="10"/>
    <n v="18"/>
  </r>
  <r>
    <x v="37"/>
    <x v="10"/>
    <n v="1"/>
  </r>
  <r>
    <x v="0"/>
    <x v="11"/>
    <n v="2427"/>
  </r>
  <r>
    <x v="38"/>
    <x v="11"/>
    <n v="2"/>
  </r>
  <r>
    <x v="1"/>
    <x v="11"/>
    <n v="3"/>
  </r>
  <r>
    <x v="23"/>
    <x v="11"/>
    <n v="3"/>
  </r>
  <r>
    <x v="2"/>
    <x v="11"/>
    <n v="22"/>
  </r>
  <r>
    <x v="3"/>
    <x v="11"/>
    <n v="4"/>
  </r>
  <r>
    <x v="29"/>
    <x v="11"/>
    <n v="1"/>
  </r>
  <r>
    <x v="7"/>
    <x v="11"/>
    <n v="320"/>
  </r>
  <r>
    <x v="30"/>
    <x v="11"/>
    <n v="8"/>
  </r>
  <r>
    <x v="8"/>
    <x v="11"/>
    <n v="6"/>
  </r>
  <r>
    <x v="9"/>
    <x v="11"/>
    <n v="10"/>
  </r>
  <r>
    <x v="33"/>
    <x v="11"/>
    <n v="1"/>
  </r>
  <r>
    <x v="12"/>
    <x v="11"/>
    <n v="3"/>
  </r>
  <r>
    <x v="34"/>
    <x v="11"/>
    <n v="2"/>
  </r>
  <r>
    <x v="35"/>
    <x v="11"/>
    <n v="1"/>
  </r>
  <r>
    <x v="13"/>
    <x v="11"/>
    <n v="12"/>
  </r>
  <r>
    <x v="24"/>
    <x v="11"/>
    <n v="2"/>
  </r>
  <r>
    <x v="15"/>
    <x v="11"/>
    <n v="1"/>
  </r>
  <r>
    <x v="25"/>
    <x v="11"/>
    <n v="1"/>
  </r>
  <r>
    <x v="16"/>
    <x v="11"/>
    <n v="4"/>
  </r>
  <r>
    <x v="17"/>
    <x v="11"/>
    <n v="4"/>
  </r>
  <r>
    <x v="32"/>
    <x v="11"/>
    <n v="2"/>
  </r>
  <r>
    <x v="48"/>
    <x v="11"/>
    <n v="1"/>
  </r>
  <r>
    <x v="18"/>
    <x v="11"/>
    <n v="2"/>
  </r>
  <r>
    <x v="19"/>
    <x v="11"/>
    <n v="16"/>
  </r>
  <r>
    <x v="36"/>
    <x v="11"/>
    <n v="2"/>
  </r>
  <r>
    <x v="21"/>
    <x v="11"/>
    <n v="1"/>
  </r>
  <r>
    <x v="22"/>
    <x v="11"/>
    <n v="6"/>
  </r>
  <r>
    <x v="37"/>
    <x v="11"/>
    <n v="1"/>
  </r>
  <r>
    <x v="0"/>
    <x v="12"/>
    <n v="3495"/>
  </r>
  <r>
    <x v="28"/>
    <x v="12"/>
    <n v="1"/>
  </r>
  <r>
    <x v="1"/>
    <x v="12"/>
    <n v="7"/>
  </r>
  <r>
    <x v="23"/>
    <x v="12"/>
    <n v="3"/>
  </r>
  <r>
    <x v="2"/>
    <x v="12"/>
    <n v="29"/>
  </r>
  <r>
    <x v="3"/>
    <x v="12"/>
    <n v="8"/>
  </r>
  <r>
    <x v="4"/>
    <x v="12"/>
    <n v="11"/>
  </r>
  <r>
    <x v="5"/>
    <x v="12"/>
    <n v="2"/>
  </r>
  <r>
    <x v="29"/>
    <x v="12"/>
    <n v="1"/>
  </r>
  <r>
    <x v="7"/>
    <x v="12"/>
    <n v="153"/>
  </r>
  <r>
    <x v="30"/>
    <x v="12"/>
    <n v="5"/>
  </r>
  <r>
    <x v="8"/>
    <x v="12"/>
    <n v="1"/>
  </r>
  <r>
    <x v="9"/>
    <x v="12"/>
    <n v="3"/>
  </r>
  <r>
    <x v="33"/>
    <x v="12"/>
    <n v="1"/>
  </r>
  <r>
    <x v="31"/>
    <x v="12"/>
    <n v="2"/>
  </r>
  <r>
    <x v="11"/>
    <x v="12"/>
    <n v="2"/>
  </r>
  <r>
    <x v="12"/>
    <x v="12"/>
    <n v="5"/>
  </r>
  <r>
    <x v="34"/>
    <x v="12"/>
    <n v="13"/>
  </r>
  <r>
    <x v="13"/>
    <x v="12"/>
    <n v="2"/>
  </r>
  <r>
    <x v="14"/>
    <x v="12"/>
    <n v="1"/>
  </r>
  <r>
    <x v="24"/>
    <x v="12"/>
    <n v="2"/>
  </r>
  <r>
    <x v="25"/>
    <x v="12"/>
    <n v="9"/>
  </r>
  <r>
    <x v="26"/>
    <x v="12"/>
    <n v="1"/>
  </r>
  <r>
    <x v="16"/>
    <x v="12"/>
    <n v="1"/>
  </r>
  <r>
    <x v="17"/>
    <x v="12"/>
    <n v="4"/>
  </r>
  <r>
    <x v="32"/>
    <x v="12"/>
    <n v="1"/>
  </r>
  <r>
    <x v="46"/>
    <x v="12"/>
    <n v="1"/>
  </r>
  <r>
    <x v="47"/>
    <x v="12"/>
    <n v="1"/>
  </r>
  <r>
    <x v="18"/>
    <x v="12"/>
    <n v="6"/>
  </r>
  <r>
    <x v="19"/>
    <x v="12"/>
    <n v="19"/>
  </r>
  <r>
    <x v="36"/>
    <x v="12"/>
    <n v="1"/>
  </r>
  <r>
    <x v="21"/>
    <x v="12"/>
    <n v="2"/>
  </r>
  <r>
    <x v="22"/>
    <x v="12"/>
    <n v="1"/>
  </r>
  <r>
    <x v="0"/>
    <x v="13"/>
    <n v="1226"/>
  </r>
  <r>
    <x v="38"/>
    <x v="13"/>
    <n v="1"/>
  </r>
  <r>
    <x v="28"/>
    <x v="13"/>
    <n v="3"/>
  </r>
  <r>
    <x v="1"/>
    <x v="13"/>
    <n v="9"/>
  </r>
  <r>
    <x v="23"/>
    <x v="13"/>
    <n v="6"/>
  </r>
  <r>
    <x v="2"/>
    <x v="13"/>
    <n v="89"/>
  </r>
  <r>
    <x v="3"/>
    <x v="13"/>
    <n v="6"/>
  </r>
  <r>
    <x v="4"/>
    <x v="13"/>
    <n v="31"/>
  </r>
  <r>
    <x v="5"/>
    <x v="13"/>
    <n v="7"/>
  </r>
  <r>
    <x v="29"/>
    <x v="13"/>
    <n v="3"/>
  </r>
  <r>
    <x v="6"/>
    <x v="13"/>
    <n v="4"/>
  </r>
  <r>
    <x v="7"/>
    <x v="13"/>
    <n v="47"/>
  </r>
  <r>
    <x v="30"/>
    <x v="13"/>
    <n v="2"/>
  </r>
  <r>
    <x v="8"/>
    <x v="13"/>
    <n v="11"/>
  </r>
  <r>
    <x v="9"/>
    <x v="13"/>
    <n v="20"/>
  </r>
  <r>
    <x v="33"/>
    <x v="13"/>
    <n v="1"/>
  </r>
  <r>
    <x v="31"/>
    <x v="13"/>
    <n v="3"/>
  </r>
  <r>
    <x v="10"/>
    <x v="13"/>
    <n v="1"/>
  </r>
  <r>
    <x v="43"/>
    <x v="13"/>
    <n v="1"/>
  </r>
  <r>
    <x v="11"/>
    <x v="13"/>
    <n v="6"/>
  </r>
  <r>
    <x v="12"/>
    <x v="13"/>
    <n v="8"/>
  </r>
  <r>
    <x v="34"/>
    <x v="13"/>
    <n v="3"/>
  </r>
  <r>
    <x v="13"/>
    <x v="13"/>
    <n v="3"/>
  </r>
  <r>
    <x v="14"/>
    <x v="13"/>
    <n v="4"/>
  </r>
  <r>
    <x v="44"/>
    <x v="13"/>
    <n v="2"/>
  </r>
  <r>
    <x v="24"/>
    <x v="13"/>
    <n v="3"/>
  </r>
  <r>
    <x v="15"/>
    <x v="13"/>
    <n v="1"/>
  </r>
  <r>
    <x v="25"/>
    <x v="13"/>
    <n v="2"/>
  </r>
  <r>
    <x v="26"/>
    <x v="13"/>
    <n v="6"/>
  </r>
  <r>
    <x v="16"/>
    <x v="13"/>
    <n v="2"/>
  </r>
  <r>
    <x v="17"/>
    <x v="13"/>
    <n v="5"/>
  </r>
  <r>
    <x v="32"/>
    <x v="13"/>
    <n v="2"/>
  </r>
  <r>
    <x v="27"/>
    <x v="13"/>
    <n v="2"/>
  </r>
  <r>
    <x v="46"/>
    <x v="13"/>
    <n v="3"/>
  </r>
  <r>
    <x v="47"/>
    <x v="13"/>
    <n v="3"/>
  </r>
  <r>
    <x v="18"/>
    <x v="13"/>
    <n v="6"/>
  </r>
  <r>
    <x v="19"/>
    <x v="13"/>
    <n v="58"/>
  </r>
  <r>
    <x v="20"/>
    <x v="13"/>
    <n v="1"/>
  </r>
  <r>
    <x v="49"/>
    <x v="13"/>
    <n v="1"/>
  </r>
  <r>
    <x v="36"/>
    <x v="13"/>
    <n v="4"/>
  </r>
  <r>
    <x v="21"/>
    <x v="13"/>
    <n v="7"/>
  </r>
  <r>
    <x v="22"/>
    <x v="13"/>
    <n v="5"/>
  </r>
  <r>
    <x v="37"/>
    <x v="13"/>
    <n v="1"/>
  </r>
  <r>
    <x v="0"/>
    <x v="14"/>
    <n v="1941"/>
  </r>
  <r>
    <x v="38"/>
    <x v="14"/>
    <n v="24"/>
  </r>
  <r>
    <x v="28"/>
    <x v="14"/>
    <n v="10"/>
  </r>
  <r>
    <x v="1"/>
    <x v="14"/>
    <n v="310"/>
  </r>
  <r>
    <x v="23"/>
    <x v="14"/>
    <n v="220"/>
  </r>
  <r>
    <x v="2"/>
    <x v="14"/>
    <n v="430"/>
  </r>
  <r>
    <x v="3"/>
    <x v="14"/>
    <n v="30"/>
  </r>
  <r>
    <x v="39"/>
    <x v="14"/>
    <n v="2"/>
  </r>
  <r>
    <x v="40"/>
    <x v="14"/>
    <n v="8"/>
  </r>
  <r>
    <x v="41"/>
    <x v="14"/>
    <n v="8"/>
  </r>
  <r>
    <x v="4"/>
    <x v="14"/>
    <n v="87"/>
  </r>
  <r>
    <x v="5"/>
    <x v="14"/>
    <n v="274"/>
  </r>
  <r>
    <x v="29"/>
    <x v="14"/>
    <n v="20"/>
  </r>
  <r>
    <x v="6"/>
    <x v="14"/>
    <n v="149"/>
  </r>
  <r>
    <x v="7"/>
    <x v="14"/>
    <n v="233"/>
  </r>
  <r>
    <x v="30"/>
    <x v="14"/>
    <n v="13"/>
  </r>
  <r>
    <x v="8"/>
    <x v="14"/>
    <n v="8"/>
  </r>
  <r>
    <x v="9"/>
    <x v="14"/>
    <n v="399"/>
  </r>
  <r>
    <x v="33"/>
    <x v="14"/>
    <n v="19"/>
  </r>
  <r>
    <x v="31"/>
    <x v="14"/>
    <n v="24"/>
  </r>
  <r>
    <x v="10"/>
    <x v="14"/>
    <n v="3"/>
  </r>
  <r>
    <x v="42"/>
    <x v="14"/>
    <n v="56"/>
  </r>
  <r>
    <x v="43"/>
    <x v="14"/>
    <n v="62"/>
  </r>
  <r>
    <x v="11"/>
    <x v="14"/>
    <n v="9"/>
  </r>
  <r>
    <x v="12"/>
    <x v="14"/>
    <n v="15"/>
  </r>
  <r>
    <x v="34"/>
    <x v="14"/>
    <n v="28"/>
  </r>
  <r>
    <x v="35"/>
    <x v="14"/>
    <n v="295"/>
  </r>
  <r>
    <x v="13"/>
    <x v="14"/>
    <n v="7"/>
  </r>
  <r>
    <x v="14"/>
    <x v="14"/>
    <n v="28"/>
  </r>
  <r>
    <x v="44"/>
    <x v="14"/>
    <n v="9"/>
  </r>
  <r>
    <x v="24"/>
    <x v="14"/>
    <n v="9"/>
  </r>
  <r>
    <x v="15"/>
    <x v="14"/>
    <n v="110"/>
  </r>
  <r>
    <x v="25"/>
    <x v="14"/>
    <n v="25"/>
  </r>
  <r>
    <x v="26"/>
    <x v="14"/>
    <n v="307"/>
  </r>
  <r>
    <x v="45"/>
    <x v="14"/>
    <n v="233"/>
  </r>
  <r>
    <x v="16"/>
    <x v="14"/>
    <n v="503"/>
  </r>
  <r>
    <x v="17"/>
    <x v="14"/>
    <n v="90"/>
  </r>
  <r>
    <x v="32"/>
    <x v="14"/>
    <n v="6"/>
  </r>
  <r>
    <x v="27"/>
    <x v="14"/>
    <n v="26"/>
  </r>
  <r>
    <x v="46"/>
    <x v="14"/>
    <n v="3"/>
  </r>
  <r>
    <x v="47"/>
    <x v="14"/>
    <n v="484"/>
  </r>
  <r>
    <x v="48"/>
    <x v="14"/>
    <n v="7"/>
  </r>
  <r>
    <x v="18"/>
    <x v="14"/>
    <n v="245"/>
  </r>
  <r>
    <x v="19"/>
    <x v="14"/>
    <n v="2583"/>
  </r>
  <r>
    <x v="20"/>
    <x v="14"/>
    <n v="427"/>
  </r>
  <r>
    <x v="36"/>
    <x v="14"/>
    <n v="342"/>
  </r>
  <r>
    <x v="21"/>
    <x v="14"/>
    <n v="150"/>
  </r>
  <r>
    <x v="50"/>
    <x v="14"/>
    <n v="2"/>
  </r>
  <r>
    <x v="22"/>
    <x v="14"/>
    <n v="13"/>
  </r>
  <r>
    <x v="37"/>
    <x v="14"/>
    <n v="85"/>
  </r>
  <r>
    <x v="0"/>
    <x v="15"/>
    <n v="1373"/>
  </r>
  <r>
    <x v="1"/>
    <x v="15"/>
    <n v="4"/>
  </r>
  <r>
    <x v="23"/>
    <x v="15"/>
    <n v="14"/>
  </r>
  <r>
    <x v="2"/>
    <x v="15"/>
    <n v="6"/>
  </r>
  <r>
    <x v="3"/>
    <x v="15"/>
    <n v="15"/>
  </r>
  <r>
    <x v="39"/>
    <x v="15"/>
    <n v="1"/>
  </r>
  <r>
    <x v="5"/>
    <x v="15"/>
    <n v="2"/>
  </r>
  <r>
    <x v="7"/>
    <x v="15"/>
    <n v="25"/>
  </r>
  <r>
    <x v="30"/>
    <x v="15"/>
    <n v="1"/>
  </r>
  <r>
    <x v="8"/>
    <x v="15"/>
    <n v="21"/>
  </r>
  <r>
    <x v="9"/>
    <x v="15"/>
    <n v="446"/>
  </r>
  <r>
    <x v="31"/>
    <x v="15"/>
    <n v="1"/>
  </r>
  <r>
    <x v="12"/>
    <x v="15"/>
    <n v="5"/>
  </r>
  <r>
    <x v="13"/>
    <x v="15"/>
    <n v="133"/>
  </r>
  <r>
    <x v="24"/>
    <x v="15"/>
    <n v="3"/>
  </r>
  <r>
    <x v="15"/>
    <x v="15"/>
    <n v="1"/>
  </r>
  <r>
    <x v="25"/>
    <x v="15"/>
    <n v="3"/>
  </r>
  <r>
    <x v="26"/>
    <x v="15"/>
    <n v="1"/>
  </r>
  <r>
    <x v="16"/>
    <x v="15"/>
    <n v="2"/>
  </r>
  <r>
    <x v="17"/>
    <x v="15"/>
    <n v="14"/>
  </r>
  <r>
    <x v="27"/>
    <x v="15"/>
    <n v="1"/>
  </r>
  <r>
    <x v="47"/>
    <x v="15"/>
    <n v="1"/>
  </r>
  <r>
    <x v="48"/>
    <x v="15"/>
    <n v="3"/>
  </r>
  <r>
    <x v="18"/>
    <x v="15"/>
    <n v="1"/>
  </r>
  <r>
    <x v="19"/>
    <x v="15"/>
    <n v="28"/>
  </r>
  <r>
    <x v="21"/>
    <x v="15"/>
    <n v="1"/>
  </r>
  <r>
    <x v="22"/>
    <x v="15"/>
    <n v="3"/>
  </r>
  <r>
    <x v="0"/>
    <x v="16"/>
    <n v="6412"/>
  </r>
  <r>
    <x v="38"/>
    <x v="16"/>
    <n v="6"/>
  </r>
  <r>
    <x v="28"/>
    <x v="16"/>
    <n v="4"/>
  </r>
  <r>
    <x v="1"/>
    <x v="16"/>
    <n v="27"/>
  </r>
  <r>
    <x v="23"/>
    <x v="16"/>
    <n v="30"/>
  </r>
  <r>
    <x v="2"/>
    <x v="16"/>
    <n v="116"/>
  </r>
  <r>
    <x v="3"/>
    <x v="16"/>
    <n v="51"/>
  </r>
  <r>
    <x v="39"/>
    <x v="16"/>
    <n v="14"/>
  </r>
  <r>
    <x v="40"/>
    <x v="16"/>
    <n v="3"/>
  </r>
  <r>
    <x v="41"/>
    <x v="16"/>
    <n v="1"/>
  </r>
  <r>
    <x v="4"/>
    <x v="16"/>
    <n v="48"/>
  </r>
  <r>
    <x v="5"/>
    <x v="16"/>
    <n v="18"/>
  </r>
  <r>
    <x v="29"/>
    <x v="16"/>
    <n v="14"/>
  </r>
  <r>
    <x v="7"/>
    <x v="16"/>
    <n v="3289"/>
  </r>
  <r>
    <x v="30"/>
    <x v="16"/>
    <n v="101"/>
  </r>
  <r>
    <x v="8"/>
    <x v="16"/>
    <n v="237"/>
  </r>
  <r>
    <x v="9"/>
    <x v="16"/>
    <n v="146"/>
  </r>
  <r>
    <x v="33"/>
    <x v="16"/>
    <n v="70"/>
  </r>
  <r>
    <x v="31"/>
    <x v="16"/>
    <n v="8"/>
  </r>
  <r>
    <x v="10"/>
    <x v="16"/>
    <n v="1"/>
  </r>
  <r>
    <x v="42"/>
    <x v="16"/>
    <n v="20"/>
  </r>
  <r>
    <x v="43"/>
    <x v="16"/>
    <n v="16"/>
  </r>
  <r>
    <x v="11"/>
    <x v="16"/>
    <n v="55"/>
  </r>
  <r>
    <x v="12"/>
    <x v="16"/>
    <n v="61"/>
  </r>
  <r>
    <x v="34"/>
    <x v="16"/>
    <n v="5"/>
  </r>
  <r>
    <x v="13"/>
    <x v="16"/>
    <n v="107"/>
  </r>
  <r>
    <x v="14"/>
    <x v="16"/>
    <n v="3"/>
  </r>
  <r>
    <x v="44"/>
    <x v="16"/>
    <n v="3"/>
  </r>
  <r>
    <x v="24"/>
    <x v="16"/>
    <n v="11"/>
  </r>
  <r>
    <x v="15"/>
    <x v="16"/>
    <n v="2"/>
  </r>
  <r>
    <x v="25"/>
    <x v="16"/>
    <n v="36"/>
  </r>
  <r>
    <x v="26"/>
    <x v="16"/>
    <n v="10"/>
  </r>
  <r>
    <x v="45"/>
    <x v="16"/>
    <n v="2"/>
  </r>
  <r>
    <x v="16"/>
    <x v="16"/>
    <n v="283"/>
  </r>
  <r>
    <x v="17"/>
    <x v="16"/>
    <n v="22"/>
  </r>
  <r>
    <x v="32"/>
    <x v="16"/>
    <n v="7"/>
  </r>
  <r>
    <x v="27"/>
    <x v="16"/>
    <n v="19"/>
  </r>
  <r>
    <x v="47"/>
    <x v="16"/>
    <n v="4"/>
  </r>
  <r>
    <x v="18"/>
    <x v="16"/>
    <n v="58"/>
  </r>
  <r>
    <x v="19"/>
    <x v="16"/>
    <n v="180"/>
  </r>
  <r>
    <x v="49"/>
    <x v="16"/>
    <n v="2"/>
  </r>
  <r>
    <x v="36"/>
    <x v="16"/>
    <n v="19"/>
  </r>
  <r>
    <x v="21"/>
    <x v="16"/>
    <n v="10"/>
  </r>
  <r>
    <x v="50"/>
    <x v="16"/>
    <n v="2"/>
  </r>
  <r>
    <x v="22"/>
    <x v="16"/>
    <n v="184"/>
  </r>
  <r>
    <x v="37"/>
    <x v="16"/>
    <n v="1"/>
  </r>
  <r>
    <x v="0"/>
    <x v="17"/>
    <n v="2444"/>
  </r>
  <r>
    <x v="38"/>
    <x v="17"/>
    <n v="1"/>
  </r>
  <r>
    <x v="28"/>
    <x v="17"/>
    <n v="10"/>
  </r>
  <r>
    <x v="1"/>
    <x v="17"/>
    <n v="2"/>
  </r>
  <r>
    <x v="23"/>
    <x v="17"/>
    <n v="46"/>
  </r>
  <r>
    <x v="2"/>
    <x v="17"/>
    <n v="15"/>
  </r>
  <r>
    <x v="3"/>
    <x v="17"/>
    <n v="18"/>
  </r>
  <r>
    <x v="4"/>
    <x v="17"/>
    <n v="11"/>
  </r>
  <r>
    <x v="5"/>
    <x v="17"/>
    <n v="9"/>
  </r>
  <r>
    <x v="6"/>
    <x v="17"/>
    <n v="3"/>
  </r>
  <r>
    <x v="7"/>
    <x v="17"/>
    <n v="64"/>
  </r>
  <r>
    <x v="30"/>
    <x v="17"/>
    <n v="3"/>
  </r>
  <r>
    <x v="8"/>
    <x v="17"/>
    <n v="12"/>
  </r>
  <r>
    <x v="9"/>
    <x v="17"/>
    <n v="63"/>
  </r>
  <r>
    <x v="33"/>
    <x v="17"/>
    <n v="2"/>
  </r>
  <r>
    <x v="31"/>
    <x v="17"/>
    <n v="4"/>
  </r>
  <r>
    <x v="42"/>
    <x v="17"/>
    <n v="2"/>
  </r>
  <r>
    <x v="43"/>
    <x v="17"/>
    <n v="1"/>
  </r>
  <r>
    <x v="11"/>
    <x v="17"/>
    <n v="3"/>
  </r>
  <r>
    <x v="12"/>
    <x v="17"/>
    <n v="2"/>
  </r>
  <r>
    <x v="34"/>
    <x v="17"/>
    <n v="3"/>
  </r>
  <r>
    <x v="13"/>
    <x v="17"/>
    <n v="6"/>
  </r>
  <r>
    <x v="14"/>
    <x v="17"/>
    <n v="3"/>
  </r>
  <r>
    <x v="24"/>
    <x v="17"/>
    <n v="3"/>
  </r>
  <r>
    <x v="15"/>
    <x v="17"/>
    <n v="1"/>
  </r>
  <r>
    <x v="25"/>
    <x v="17"/>
    <n v="1"/>
  </r>
  <r>
    <x v="26"/>
    <x v="17"/>
    <n v="2"/>
  </r>
  <r>
    <x v="45"/>
    <x v="17"/>
    <n v="2"/>
  </r>
  <r>
    <x v="16"/>
    <x v="17"/>
    <n v="1"/>
  </r>
  <r>
    <x v="17"/>
    <x v="17"/>
    <n v="30"/>
  </r>
  <r>
    <x v="27"/>
    <x v="17"/>
    <n v="4"/>
  </r>
  <r>
    <x v="47"/>
    <x v="17"/>
    <n v="2"/>
  </r>
  <r>
    <x v="48"/>
    <x v="17"/>
    <n v="4"/>
  </r>
  <r>
    <x v="18"/>
    <x v="17"/>
    <n v="4"/>
  </r>
  <r>
    <x v="19"/>
    <x v="17"/>
    <n v="44"/>
  </r>
  <r>
    <x v="20"/>
    <x v="17"/>
    <n v="2"/>
  </r>
  <r>
    <x v="21"/>
    <x v="17"/>
    <n v="5"/>
  </r>
  <r>
    <x v="22"/>
    <x v="17"/>
    <n v="5"/>
  </r>
  <r>
    <x v="37"/>
    <x v="17"/>
    <n v="3"/>
  </r>
  <r>
    <x v="0"/>
    <x v="18"/>
    <n v="416"/>
  </r>
  <r>
    <x v="38"/>
    <x v="18"/>
    <n v="3"/>
  </r>
  <r>
    <x v="28"/>
    <x v="18"/>
    <n v="2"/>
  </r>
  <r>
    <x v="1"/>
    <x v="18"/>
    <n v="10"/>
  </r>
  <r>
    <x v="23"/>
    <x v="18"/>
    <n v="18"/>
  </r>
  <r>
    <x v="2"/>
    <x v="18"/>
    <n v="20"/>
  </r>
  <r>
    <x v="3"/>
    <x v="18"/>
    <n v="10"/>
  </r>
  <r>
    <x v="39"/>
    <x v="18"/>
    <n v="3"/>
  </r>
  <r>
    <x v="40"/>
    <x v="18"/>
    <n v="1"/>
  </r>
  <r>
    <x v="4"/>
    <x v="18"/>
    <n v="13"/>
  </r>
  <r>
    <x v="5"/>
    <x v="18"/>
    <n v="10"/>
  </r>
  <r>
    <x v="6"/>
    <x v="18"/>
    <n v="1"/>
  </r>
  <r>
    <x v="7"/>
    <x v="18"/>
    <n v="49"/>
  </r>
  <r>
    <x v="30"/>
    <x v="18"/>
    <n v="5"/>
  </r>
  <r>
    <x v="8"/>
    <x v="18"/>
    <n v="12"/>
  </r>
  <r>
    <x v="9"/>
    <x v="18"/>
    <n v="40"/>
  </r>
  <r>
    <x v="33"/>
    <x v="18"/>
    <n v="18"/>
  </r>
  <r>
    <x v="31"/>
    <x v="18"/>
    <n v="5"/>
  </r>
  <r>
    <x v="10"/>
    <x v="18"/>
    <n v="3"/>
  </r>
  <r>
    <x v="42"/>
    <x v="18"/>
    <n v="2"/>
  </r>
  <r>
    <x v="43"/>
    <x v="18"/>
    <n v="2"/>
  </r>
  <r>
    <x v="11"/>
    <x v="18"/>
    <n v="5"/>
  </r>
  <r>
    <x v="12"/>
    <x v="18"/>
    <n v="6"/>
  </r>
  <r>
    <x v="34"/>
    <x v="18"/>
    <n v="2"/>
  </r>
  <r>
    <x v="35"/>
    <x v="18"/>
    <n v="3"/>
  </r>
  <r>
    <x v="13"/>
    <x v="18"/>
    <n v="10"/>
  </r>
  <r>
    <x v="14"/>
    <x v="18"/>
    <n v="4"/>
  </r>
  <r>
    <x v="44"/>
    <x v="18"/>
    <n v="1"/>
  </r>
  <r>
    <x v="24"/>
    <x v="18"/>
    <n v="1"/>
  </r>
  <r>
    <x v="15"/>
    <x v="18"/>
    <n v="1"/>
  </r>
  <r>
    <x v="25"/>
    <x v="18"/>
    <n v="14"/>
  </r>
  <r>
    <x v="26"/>
    <x v="18"/>
    <n v="8"/>
  </r>
  <r>
    <x v="16"/>
    <x v="18"/>
    <n v="4"/>
  </r>
  <r>
    <x v="17"/>
    <x v="18"/>
    <n v="8"/>
  </r>
  <r>
    <x v="32"/>
    <x v="18"/>
    <n v="4"/>
  </r>
  <r>
    <x v="27"/>
    <x v="18"/>
    <n v="2"/>
  </r>
  <r>
    <x v="46"/>
    <x v="18"/>
    <n v="1"/>
  </r>
  <r>
    <x v="47"/>
    <x v="18"/>
    <n v="2"/>
  </r>
  <r>
    <x v="48"/>
    <x v="18"/>
    <n v="2"/>
  </r>
  <r>
    <x v="18"/>
    <x v="18"/>
    <n v="7"/>
  </r>
  <r>
    <x v="19"/>
    <x v="18"/>
    <n v="27"/>
  </r>
  <r>
    <x v="49"/>
    <x v="18"/>
    <n v="2"/>
  </r>
  <r>
    <x v="36"/>
    <x v="18"/>
    <n v="8"/>
  </r>
  <r>
    <x v="21"/>
    <x v="18"/>
    <n v="10"/>
  </r>
  <r>
    <x v="50"/>
    <x v="18"/>
    <n v="1"/>
  </r>
  <r>
    <x v="22"/>
    <x v="18"/>
    <n v="5"/>
  </r>
  <r>
    <x v="0"/>
    <x v="19"/>
    <n v="1263"/>
  </r>
  <r>
    <x v="38"/>
    <x v="19"/>
    <n v="33"/>
  </r>
  <r>
    <x v="28"/>
    <x v="19"/>
    <n v="8"/>
  </r>
  <r>
    <x v="1"/>
    <x v="19"/>
    <n v="50"/>
  </r>
  <r>
    <x v="23"/>
    <x v="19"/>
    <n v="33"/>
  </r>
  <r>
    <x v="2"/>
    <x v="19"/>
    <n v="549"/>
  </r>
  <r>
    <x v="3"/>
    <x v="19"/>
    <n v="78"/>
  </r>
  <r>
    <x v="39"/>
    <x v="19"/>
    <n v="116"/>
  </r>
  <r>
    <x v="40"/>
    <x v="19"/>
    <n v="10"/>
  </r>
  <r>
    <x v="41"/>
    <x v="19"/>
    <n v="37"/>
  </r>
  <r>
    <x v="4"/>
    <x v="19"/>
    <n v="241"/>
  </r>
  <r>
    <x v="5"/>
    <x v="19"/>
    <n v="89"/>
  </r>
  <r>
    <x v="29"/>
    <x v="19"/>
    <n v="20"/>
  </r>
  <r>
    <x v="6"/>
    <x v="19"/>
    <n v="17"/>
  </r>
  <r>
    <x v="7"/>
    <x v="19"/>
    <n v="845"/>
  </r>
  <r>
    <x v="30"/>
    <x v="19"/>
    <n v="57"/>
  </r>
  <r>
    <x v="8"/>
    <x v="19"/>
    <n v="60"/>
  </r>
  <r>
    <x v="9"/>
    <x v="19"/>
    <n v="80"/>
  </r>
  <r>
    <x v="33"/>
    <x v="19"/>
    <n v="54"/>
  </r>
  <r>
    <x v="31"/>
    <x v="19"/>
    <n v="44"/>
  </r>
  <r>
    <x v="10"/>
    <x v="19"/>
    <n v="9"/>
  </r>
  <r>
    <x v="42"/>
    <x v="19"/>
    <n v="263"/>
  </r>
  <r>
    <x v="43"/>
    <x v="19"/>
    <n v="301"/>
  </r>
  <r>
    <x v="11"/>
    <x v="19"/>
    <n v="99"/>
  </r>
  <r>
    <x v="12"/>
    <x v="19"/>
    <n v="123"/>
  </r>
  <r>
    <x v="34"/>
    <x v="19"/>
    <n v="17"/>
  </r>
  <r>
    <x v="35"/>
    <x v="19"/>
    <n v="8"/>
  </r>
  <r>
    <x v="13"/>
    <x v="19"/>
    <n v="34"/>
  </r>
  <r>
    <x v="14"/>
    <x v="19"/>
    <n v="19"/>
  </r>
  <r>
    <x v="44"/>
    <x v="19"/>
    <n v="15"/>
  </r>
  <r>
    <x v="24"/>
    <x v="19"/>
    <n v="255"/>
  </r>
  <r>
    <x v="15"/>
    <x v="19"/>
    <n v="18"/>
  </r>
  <r>
    <x v="25"/>
    <x v="19"/>
    <n v="495"/>
  </r>
  <r>
    <x v="26"/>
    <x v="19"/>
    <n v="63"/>
  </r>
  <r>
    <x v="45"/>
    <x v="19"/>
    <n v="3"/>
  </r>
  <r>
    <x v="16"/>
    <x v="19"/>
    <n v="184"/>
  </r>
  <r>
    <x v="17"/>
    <x v="19"/>
    <n v="33"/>
  </r>
  <r>
    <x v="32"/>
    <x v="19"/>
    <n v="37"/>
  </r>
  <r>
    <x v="27"/>
    <x v="19"/>
    <n v="155"/>
  </r>
  <r>
    <x v="46"/>
    <x v="19"/>
    <n v="13"/>
  </r>
  <r>
    <x v="47"/>
    <x v="19"/>
    <n v="22"/>
  </r>
  <r>
    <x v="48"/>
    <x v="19"/>
    <n v="12"/>
  </r>
  <r>
    <x v="18"/>
    <x v="19"/>
    <n v="113"/>
  </r>
  <r>
    <x v="19"/>
    <x v="19"/>
    <n v="352"/>
  </r>
  <r>
    <x v="20"/>
    <x v="19"/>
    <n v="14"/>
  </r>
  <r>
    <x v="49"/>
    <x v="19"/>
    <n v="4"/>
  </r>
  <r>
    <x v="36"/>
    <x v="19"/>
    <n v="77"/>
  </r>
  <r>
    <x v="21"/>
    <x v="19"/>
    <n v="82"/>
  </r>
  <r>
    <x v="50"/>
    <x v="19"/>
    <n v="14"/>
  </r>
  <r>
    <x v="22"/>
    <x v="19"/>
    <n v="109"/>
  </r>
  <r>
    <x v="37"/>
    <x v="19"/>
    <n v="6"/>
  </r>
  <r>
    <x v="0"/>
    <x v="20"/>
    <n v="2607"/>
  </r>
  <r>
    <x v="38"/>
    <x v="20"/>
    <n v="3"/>
  </r>
  <r>
    <x v="1"/>
    <x v="20"/>
    <n v="5"/>
  </r>
  <r>
    <x v="23"/>
    <x v="20"/>
    <n v="5"/>
  </r>
  <r>
    <x v="2"/>
    <x v="20"/>
    <n v="104"/>
  </r>
  <r>
    <x v="3"/>
    <x v="20"/>
    <n v="13"/>
  </r>
  <r>
    <x v="39"/>
    <x v="20"/>
    <n v="2"/>
  </r>
  <r>
    <x v="4"/>
    <x v="20"/>
    <n v="45"/>
  </r>
  <r>
    <x v="5"/>
    <x v="20"/>
    <n v="8"/>
  </r>
  <r>
    <x v="29"/>
    <x v="20"/>
    <n v="1"/>
  </r>
  <r>
    <x v="6"/>
    <x v="20"/>
    <n v="2"/>
  </r>
  <r>
    <x v="7"/>
    <x v="20"/>
    <n v="360"/>
  </r>
  <r>
    <x v="30"/>
    <x v="20"/>
    <n v="20"/>
  </r>
  <r>
    <x v="8"/>
    <x v="20"/>
    <n v="16"/>
  </r>
  <r>
    <x v="9"/>
    <x v="20"/>
    <n v="32"/>
  </r>
  <r>
    <x v="33"/>
    <x v="20"/>
    <n v="11"/>
  </r>
  <r>
    <x v="31"/>
    <x v="20"/>
    <n v="4"/>
  </r>
  <r>
    <x v="10"/>
    <x v="20"/>
    <n v="1"/>
  </r>
  <r>
    <x v="42"/>
    <x v="20"/>
    <n v="4"/>
  </r>
  <r>
    <x v="43"/>
    <x v="20"/>
    <n v="3"/>
  </r>
  <r>
    <x v="11"/>
    <x v="20"/>
    <n v="6"/>
  </r>
  <r>
    <x v="12"/>
    <x v="20"/>
    <n v="4"/>
  </r>
  <r>
    <x v="34"/>
    <x v="20"/>
    <n v="2"/>
  </r>
  <r>
    <x v="35"/>
    <x v="20"/>
    <n v="1"/>
  </r>
  <r>
    <x v="13"/>
    <x v="20"/>
    <n v="5"/>
  </r>
  <r>
    <x v="14"/>
    <x v="20"/>
    <n v="7"/>
  </r>
  <r>
    <x v="24"/>
    <x v="20"/>
    <n v="1"/>
  </r>
  <r>
    <x v="25"/>
    <x v="20"/>
    <n v="5"/>
  </r>
  <r>
    <x v="26"/>
    <x v="20"/>
    <n v="3"/>
  </r>
  <r>
    <x v="16"/>
    <x v="20"/>
    <n v="21"/>
  </r>
  <r>
    <x v="17"/>
    <x v="20"/>
    <n v="6"/>
  </r>
  <r>
    <x v="32"/>
    <x v="20"/>
    <n v="3"/>
  </r>
  <r>
    <x v="27"/>
    <x v="20"/>
    <n v="4"/>
  </r>
  <r>
    <x v="46"/>
    <x v="20"/>
    <n v="2"/>
  </r>
  <r>
    <x v="47"/>
    <x v="20"/>
    <n v="112"/>
  </r>
  <r>
    <x v="48"/>
    <x v="20"/>
    <n v="1"/>
  </r>
  <r>
    <x v="18"/>
    <x v="20"/>
    <n v="19"/>
  </r>
  <r>
    <x v="19"/>
    <x v="20"/>
    <n v="71"/>
  </r>
  <r>
    <x v="49"/>
    <x v="20"/>
    <n v="1"/>
  </r>
  <r>
    <x v="36"/>
    <x v="20"/>
    <n v="4"/>
  </r>
  <r>
    <x v="21"/>
    <x v="20"/>
    <n v="3"/>
  </r>
  <r>
    <x v="22"/>
    <x v="20"/>
    <n v="9"/>
  </r>
  <r>
    <x v="0"/>
    <x v="21"/>
    <n v="688"/>
  </r>
  <r>
    <x v="1"/>
    <x v="21"/>
    <n v="5"/>
  </r>
  <r>
    <x v="23"/>
    <x v="21"/>
    <n v="35"/>
  </r>
  <r>
    <x v="2"/>
    <x v="21"/>
    <n v="8"/>
  </r>
  <r>
    <x v="3"/>
    <x v="21"/>
    <n v="5"/>
  </r>
  <r>
    <x v="41"/>
    <x v="21"/>
    <n v="1"/>
  </r>
  <r>
    <x v="4"/>
    <x v="21"/>
    <n v="7"/>
  </r>
  <r>
    <x v="5"/>
    <x v="21"/>
    <n v="1"/>
  </r>
  <r>
    <x v="7"/>
    <x v="21"/>
    <n v="37"/>
  </r>
  <r>
    <x v="30"/>
    <x v="21"/>
    <n v="1"/>
  </r>
  <r>
    <x v="8"/>
    <x v="21"/>
    <n v="1"/>
  </r>
  <r>
    <x v="9"/>
    <x v="21"/>
    <n v="11"/>
  </r>
  <r>
    <x v="33"/>
    <x v="21"/>
    <n v="3"/>
  </r>
  <r>
    <x v="31"/>
    <x v="21"/>
    <n v="2"/>
  </r>
  <r>
    <x v="10"/>
    <x v="21"/>
    <n v="1"/>
  </r>
  <r>
    <x v="42"/>
    <x v="21"/>
    <n v="1"/>
  </r>
  <r>
    <x v="43"/>
    <x v="21"/>
    <n v="1"/>
  </r>
  <r>
    <x v="11"/>
    <x v="21"/>
    <n v="1"/>
  </r>
  <r>
    <x v="12"/>
    <x v="21"/>
    <n v="4"/>
  </r>
  <r>
    <x v="34"/>
    <x v="21"/>
    <n v="1"/>
  </r>
  <r>
    <x v="13"/>
    <x v="21"/>
    <n v="2"/>
  </r>
  <r>
    <x v="14"/>
    <x v="21"/>
    <n v="1"/>
  </r>
  <r>
    <x v="25"/>
    <x v="21"/>
    <n v="6"/>
  </r>
  <r>
    <x v="16"/>
    <x v="21"/>
    <n v="5"/>
  </r>
  <r>
    <x v="17"/>
    <x v="21"/>
    <n v="41"/>
  </r>
  <r>
    <x v="32"/>
    <x v="21"/>
    <n v="1"/>
  </r>
  <r>
    <x v="27"/>
    <x v="21"/>
    <n v="1"/>
  </r>
  <r>
    <x v="47"/>
    <x v="21"/>
    <n v="1"/>
  </r>
  <r>
    <x v="18"/>
    <x v="21"/>
    <n v="5"/>
  </r>
  <r>
    <x v="19"/>
    <x v="21"/>
    <n v="27"/>
  </r>
  <r>
    <x v="36"/>
    <x v="21"/>
    <n v="6"/>
  </r>
  <r>
    <x v="22"/>
    <x v="21"/>
    <n v="4"/>
  </r>
  <r>
    <x v="0"/>
    <x v="22"/>
    <n v="678"/>
  </r>
  <r>
    <x v="38"/>
    <x v="22"/>
    <n v="2"/>
  </r>
  <r>
    <x v="28"/>
    <x v="22"/>
    <n v="1"/>
  </r>
  <r>
    <x v="1"/>
    <x v="22"/>
    <n v="3"/>
  </r>
  <r>
    <x v="23"/>
    <x v="22"/>
    <n v="12"/>
  </r>
  <r>
    <x v="2"/>
    <x v="22"/>
    <n v="13"/>
  </r>
  <r>
    <x v="3"/>
    <x v="22"/>
    <n v="21"/>
  </r>
  <r>
    <x v="39"/>
    <x v="22"/>
    <n v="1"/>
  </r>
  <r>
    <x v="40"/>
    <x v="22"/>
    <n v="1"/>
  </r>
  <r>
    <x v="4"/>
    <x v="22"/>
    <n v="4"/>
  </r>
  <r>
    <x v="7"/>
    <x v="22"/>
    <n v="13"/>
  </r>
  <r>
    <x v="30"/>
    <x v="22"/>
    <n v="3"/>
  </r>
  <r>
    <x v="8"/>
    <x v="22"/>
    <n v="13"/>
  </r>
  <r>
    <x v="9"/>
    <x v="22"/>
    <n v="142"/>
  </r>
  <r>
    <x v="31"/>
    <x v="22"/>
    <n v="2"/>
  </r>
  <r>
    <x v="12"/>
    <x v="22"/>
    <n v="6"/>
  </r>
  <r>
    <x v="13"/>
    <x v="22"/>
    <n v="20"/>
  </r>
  <r>
    <x v="14"/>
    <x v="22"/>
    <n v="3"/>
  </r>
  <r>
    <x v="24"/>
    <x v="22"/>
    <n v="1"/>
  </r>
  <r>
    <x v="15"/>
    <x v="22"/>
    <n v="1"/>
  </r>
  <r>
    <x v="25"/>
    <x v="22"/>
    <n v="2"/>
  </r>
  <r>
    <x v="45"/>
    <x v="22"/>
    <n v="1"/>
  </r>
  <r>
    <x v="16"/>
    <x v="22"/>
    <n v="1"/>
  </r>
  <r>
    <x v="17"/>
    <x v="22"/>
    <n v="46"/>
  </r>
  <r>
    <x v="32"/>
    <x v="22"/>
    <n v="1"/>
  </r>
  <r>
    <x v="18"/>
    <x v="22"/>
    <n v="3"/>
  </r>
  <r>
    <x v="19"/>
    <x v="22"/>
    <n v="27"/>
  </r>
  <r>
    <x v="20"/>
    <x v="22"/>
    <n v="2"/>
  </r>
  <r>
    <x v="36"/>
    <x v="22"/>
    <n v="4"/>
  </r>
  <r>
    <x v="21"/>
    <x v="22"/>
    <n v="1"/>
  </r>
  <r>
    <x v="22"/>
    <x v="22"/>
    <n v="1"/>
  </r>
  <r>
    <x v="37"/>
    <x v="22"/>
    <n v="1"/>
  </r>
  <r>
    <x v="0"/>
    <x v="23"/>
    <n v="716"/>
  </r>
  <r>
    <x v="38"/>
    <x v="23"/>
    <n v="1"/>
  </r>
  <r>
    <x v="1"/>
    <x v="23"/>
    <n v="9"/>
  </r>
  <r>
    <x v="23"/>
    <x v="23"/>
    <n v="7"/>
  </r>
  <r>
    <x v="2"/>
    <x v="23"/>
    <n v="35"/>
  </r>
  <r>
    <x v="3"/>
    <x v="23"/>
    <n v="11"/>
  </r>
  <r>
    <x v="39"/>
    <x v="23"/>
    <n v="2"/>
  </r>
  <r>
    <x v="4"/>
    <x v="23"/>
    <n v="6"/>
  </r>
  <r>
    <x v="5"/>
    <x v="23"/>
    <n v="8"/>
  </r>
  <r>
    <x v="29"/>
    <x v="23"/>
    <n v="1"/>
  </r>
  <r>
    <x v="6"/>
    <x v="23"/>
    <n v="2"/>
  </r>
  <r>
    <x v="7"/>
    <x v="23"/>
    <n v="63"/>
  </r>
  <r>
    <x v="30"/>
    <x v="23"/>
    <n v="10"/>
  </r>
  <r>
    <x v="8"/>
    <x v="23"/>
    <n v="8"/>
  </r>
  <r>
    <x v="9"/>
    <x v="23"/>
    <n v="7"/>
  </r>
  <r>
    <x v="33"/>
    <x v="23"/>
    <n v="5"/>
  </r>
  <r>
    <x v="31"/>
    <x v="23"/>
    <n v="2"/>
  </r>
  <r>
    <x v="10"/>
    <x v="23"/>
    <n v="4"/>
  </r>
  <r>
    <x v="43"/>
    <x v="23"/>
    <n v="4"/>
  </r>
  <r>
    <x v="11"/>
    <x v="23"/>
    <n v="4"/>
  </r>
  <r>
    <x v="12"/>
    <x v="23"/>
    <n v="7"/>
  </r>
  <r>
    <x v="34"/>
    <x v="23"/>
    <n v="1"/>
  </r>
  <r>
    <x v="13"/>
    <x v="23"/>
    <n v="2"/>
  </r>
  <r>
    <x v="14"/>
    <x v="23"/>
    <n v="1"/>
  </r>
  <r>
    <x v="44"/>
    <x v="23"/>
    <n v="7"/>
  </r>
  <r>
    <x v="24"/>
    <x v="23"/>
    <n v="1"/>
  </r>
  <r>
    <x v="15"/>
    <x v="23"/>
    <n v="3"/>
  </r>
  <r>
    <x v="25"/>
    <x v="23"/>
    <n v="3"/>
  </r>
  <r>
    <x v="26"/>
    <x v="23"/>
    <n v="2"/>
  </r>
  <r>
    <x v="16"/>
    <x v="23"/>
    <n v="7"/>
  </r>
  <r>
    <x v="17"/>
    <x v="23"/>
    <n v="8"/>
  </r>
  <r>
    <x v="32"/>
    <x v="23"/>
    <n v="3"/>
  </r>
  <r>
    <x v="27"/>
    <x v="23"/>
    <n v="2"/>
  </r>
  <r>
    <x v="47"/>
    <x v="23"/>
    <n v="2"/>
  </r>
  <r>
    <x v="18"/>
    <x v="23"/>
    <n v="4"/>
  </r>
  <r>
    <x v="19"/>
    <x v="23"/>
    <n v="30"/>
  </r>
  <r>
    <x v="20"/>
    <x v="23"/>
    <n v="1"/>
  </r>
  <r>
    <x v="36"/>
    <x v="23"/>
    <n v="6"/>
  </r>
  <r>
    <x v="21"/>
    <x v="23"/>
    <n v="3"/>
  </r>
  <r>
    <x v="50"/>
    <x v="23"/>
    <n v="1"/>
  </r>
  <r>
    <x v="22"/>
    <x v="23"/>
    <n v="10"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  <r>
    <x v="51"/>
    <x v="2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Z56" firstHeaderRow="1" firstDataRow="2" firstDataCol="1"/>
  <pivotFields count="3">
    <pivotField axis="axisRow" showAll="0">
      <items count="53">
        <item x="38"/>
        <item x="28"/>
        <item x="1"/>
        <item x="23"/>
        <item x="2"/>
        <item x="3"/>
        <item x="39"/>
        <item x="40"/>
        <item x="41"/>
        <item x="4"/>
        <item x="5"/>
        <item x="29"/>
        <item x="6"/>
        <item x="7"/>
        <item x="30"/>
        <item x="8"/>
        <item x="9"/>
        <item x="33"/>
        <item x="31"/>
        <item x="10"/>
        <item x="42"/>
        <item x="43"/>
        <item x="11"/>
        <item x="12"/>
        <item x="34"/>
        <item x="0"/>
        <item x="35"/>
        <item x="13"/>
        <item x="14"/>
        <item x="44"/>
        <item x="24"/>
        <item x="15"/>
        <item x="25"/>
        <item x="26"/>
        <item x="45"/>
        <item x="16"/>
        <item x="17"/>
        <item x="32"/>
        <item x="27"/>
        <item x="46"/>
        <item x="47"/>
        <item x="48"/>
        <item x="18"/>
        <item x="19"/>
        <item x="20"/>
        <item x="49"/>
        <item x="36"/>
        <item x="21"/>
        <item x="50"/>
        <item x="22"/>
        <item x="37"/>
        <item h="1" x="51"/>
        <item t="default"/>
      </items>
    </pivotField>
    <pivotField axis="axisCol" showAll="0">
      <items count="27"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5"/>
        <item x="16"/>
        <item m="1" x="25"/>
        <item h="1" x="24"/>
        <item t="default"/>
      </items>
    </pivotField>
    <pivotField dataField="1" showAll="0"/>
  </pivotFields>
  <rowFields count="1">
    <field x="0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1"/>
  </colFields>
  <col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1">
    <dataField name="Sum of Total Undergraduates" fld="2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L8016"/>
  <sheetViews>
    <sheetView tabSelected="1" showOutlineSymbols="0" view="pageBreakPreview" zoomScaleNormal="115" zoomScaleSheetLayoutView="100" zoomScalePage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" sqref="B4:Z4"/>
    </sheetView>
  </sheetViews>
  <sheetFormatPr defaultRowHeight="11.25"/>
  <cols>
    <col min="1" max="1" width="21.19921875" style="4" customWidth="1"/>
    <col min="2" max="2" width="11.796875" style="2" customWidth="1"/>
    <col min="3" max="3" width="21" style="2" customWidth="1"/>
    <col min="4" max="4" width="21.59765625" style="2" customWidth="1"/>
    <col min="5" max="5" width="13" style="2" customWidth="1"/>
    <col min="6" max="6" width="12.19921875" style="2" customWidth="1"/>
    <col min="7" max="7" width="12.3984375" style="2" customWidth="1"/>
    <col min="8" max="8" width="12.19921875" style="2" customWidth="1"/>
    <col min="9" max="9" width="12.59765625" style="2" customWidth="1"/>
    <col min="10" max="10" width="11.3984375" style="2" customWidth="1"/>
    <col min="11" max="11" width="13.19921875" style="3" customWidth="1"/>
    <col min="12" max="12" width="13.59765625" style="2" customWidth="1"/>
    <col min="13" max="13" width="12" style="2" customWidth="1"/>
    <col min="14" max="14" width="11.59765625" style="2" customWidth="1"/>
    <col min="15" max="15" width="12.3984375" style="2" customWidth="1"/>
    <col min="16" max="16" width="12.59765625" style="4" bestFit="1" customWidth="1"/>
    <col min="17" max="17" width="15.796875" style="4" customWidth="1"/>
    <col min="18" max="18" width="12.59765625" style="4" bestFit="1" customWidth="1"/>
    <col min="19" max="21" width="15.796875" style="4" customWidth="1"/>
    <col min="22" max="22" width="16.3984375" style="4" customWidth="1"/>
    <col min="23" max="23" width="15.796875" style="4" customWidth="1"/>
    <col min="24" max="24" width="18" style="4" customWidth="1"/>
    <col min="25" max="246" width="15.796875" style="4" customWidth="1"/>
    <col min="247" max="16384" width="9.59765625" style="5"/>
  </cols>
  <sheetData>
    <row r="1" spans="1:246" ht="12.75" customHeight="1">
      <c r="A1" s="1" t="s">
        <v>64</v>
      </c>
    </row>
    <row r="2" spans="1:246" s="12" customFormat="1" ht="12">
      <c r="A2" s="10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46" ht="12.75" customHeight="1" thickBot="1">
      <c r="A3" s="17" t="s">
        <v>82</v>
      </c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46" s="24" customFormat="1" ht="72.75" thickTop="1">
      <c r="A4" s="6"/>
      <c r="B4" s="28" t="str">
        <f>Pivot!B4</f>
        <v>Avila University</v>
      </c>
      <c r="C4" s="28" t="str">
        <f>Pivot!C4</f>
        <v>Central Methodist University-College of Graduate &amp; Extended Studies</v>
      </c>
      <c r="D4" s="28" t="str">
        <f>Pivot!D4</f>
        <v>Central Methodist University-College of Liberal Arts &amp; Sciences</v>
      </c>
      <c r="E4" s="28" t="str">
        <f>Pivot!E4</f>
        <v>College of the Ozarks</v>
      </c>
      <c r="F4" s="28" t="str">
        <f>Pivot!F4</f>
        <v>Columbia College</v>
      </c>
      <c r="G4" s="28" t="str">
        <f>Pivot!G4</f>
        <v>Culver-Stockton College</v>
      </c>
      <c r="H4" s="28" t="str">
        <f>Pivot!H4</f>
        <v>Evangel University</v>
      </c>
      <c r="I4" s="28" t="str">
        <f>Pivot!I4</f>
        <v>Fontbonne University</v>
      </c>
      <c r="J4" s="28" t="str">
        <f>Pivot!J4</f>
        <v>Hannibal-Lagrange College</v>
      </c>
      <c r="K4" s="28" t="str">
        <f>Pivot!K4</f>
        <v>Lindenwood University</v>
      </c>
      <c r="L4" s="28" t="str">
        <f>Pivot!L4</f>
        <v>Maryville University of Saint Louis</v>
      </c>
      <c r="M4" s="28" t="str">
        <f>Pivot!M4</f>
        <v>Missouri Baptist University</v>
      </c>
      <c r="N4" s="28" t="str">
        <f>Pivot!N4</f>
        <v>Missouri Valley College</v>
      </c>
      <c r="O4" s="28" t="str">
        <f>Pivot!O4</f>
        <v>Park University</v>
      </c>
      <c r="P4" s="28" t="str">
        <f>Pivot!P4</f>
        <v>Rockhurst University</v>
      </c>
      <c r="Q4" s="28" t="str">
        <f>Pivot!Q4</f>
        <v>Southwest Baptist University</v>
      </c>
      <c r="R4" s="28" t="str">
        <f>Pivot!R4</f>
        <v>Stephens College</v>
      </c>
      <c r="S4" s="28" t="str">
        <f>Pivot!S4</f>
        <v>Washington University in St Louis</v>
      </c>
      <c r="T4" s="28" t="str">
        <f>Pivot!T4</f>
        <v>Webster University</v>
      </c>
      <c r="U4" s="28" t="str">
        <f>Pivot!U4</f>
        <v>Westminster College</v>
      </c>
      <c r="V4" s="28" t="str">
        <f>Pivot!V4</f>
        <v>William Jewell College</v>
      </c>
      <c r="W4" s="28" t="str">
        <f>Pivot!W4</f>
        <v>William Woods University</v>
      </c>
      <c r="X4" s="28" t="str">
        <f>Pivot!X4</f>
        <v>Cottey College</v>
      </c>
      <c r="Y4" s="28" t="str">
        <f>Pivot!Y4</f>
        <v>Saint Louis University</v>
      </c>
      <c r="Z4" s="22" t="s">
        <v>1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</row>
    <row r="5" spans="1:246" ht="12.75" customHeight="1">
      <c r="A5" s="36" t="str">
        <f>Pivot!A5</f>
        <v>Alabama</v>
      </c>
      <c r="B5" s="29">
        <f>Pivot!B5</f>
        <v>0</v>
      </c>
      <c r="C5" s="29">
        <f>Pivot!C5</f>
        <v>0</v>
      </c>
      <c r="D5" s="29">
        <f>Pivot!D5</f>
        <v>0</v>
      </c>
      <c r="E5" s="29">
        <f>Pivot!E5</f>
        <v>0</v>
      </c>
      <c r="F5" s="29">
        <f>Pivot!F5</f>
        <v>378</v>
      </c>
      <c r="G5" s="29">
        <f>Pivot!G5</f>
        <v>0</v>
      </c>
      <c r="H5" s="29">
        <f>Pivot!H5</f>
        <v>14</v>
      </c>
      <c r="I5" s="29">
        <f>Pivot!I5</f>
        <v>0</v>
      </c>
      <c r="J5" s="29">
        <f>Pivot!J5</f>
        <v>0</v>
      </c>
      <c r="K5" s="29">
        <f>Pivot!K5</f>
        <v>2</v>
      </c>
      <c r="L5" s="29">
        <f>Pivot!L5</f>
        <v>2</v>
      </c>
      <c r="M5" s="29">
        <f>Pivot!M5</f>
        <v>0</v>
      </c>
      <c r="N5" s="29">
        <f>Pivot!N5</f>
        <v>1</v>
      </c>
      <c r="O5" s="29">
        <f>Pivot!O5</f>
        <v>24</v>
      </c>
      <c r="P5" s="29">
        <f>Pivot!P5</f>
        <v>0</v>
      </c>
      <c r="Q5" s="29">
        <f>Pivot!Q5</f>
        <v>1</v>
      </c>
      <c r="R5" s="29">
        <f>Pivot!R5</f>
        <v>3</v>
      </c>
      <c r="S5" s="29">
        <f>Pivot!S5</f>
        <v>33</v>
      </c>
      <c r="T5" s="29">
        <f>Pivot!T5</f>
        <v>3</v>
      </c>
      <c r="U5" s="29">
        <f>Pivot!U5</f>
        <v>0</v>
      </c>
      <c r="V5" s="29">
        <f>Pivot!V5</f>
        <v>2</v>
      </c>
      <c r="W5" s="29">
        <f>Pivot!W5</f>
        <v>1</v>
      </c>
      <c r="X5" s="29">
        <f>Pivot!X5</f>
        <v>0</v>
      </c>
      <c r="Y5" s="29">
        <f>Pivot!Y5</f>
        <v>6</v>
      </c>
      <c r="Z5" s="29">
        <f>Pivot!Z5</f>
        <v>470</v>
      </c>
    </row>
    <row r="6" spans="1:246" ht="12.75" customHeight="1">
      <c r="A6" s="36" t="str">
        <f>Pivot!A6</f>
        <v>Alaska</v>
      </c>
      <c r="B6" s="29">
        <f>Pivot!B6</f>
        <v>0</v>
      </c>
      <c r="C6" s="29">
        <f>Pivot!C6</f>
        <v>0</v>
      </c>
      <c r="D6" s="29">
        <f>Pivot!D6</f>
        <v>1</v>
      </c>
      <c r="E6" s="29">
        <f>Pivot!E6</f>
        <v>0</v>
      </c>
      <c r="F6" s="29">
        <f>Pivot!F6</f>
        <v>14</v>
      </c>
      <c r="G6" s="29">
        <f>Pivot!G6</f>
        <v>1</v>
      </c>
      <c r="H6" s="29">
        <f>Pivot!H6</f>
        <v>4</v>
      </c>
      <c r="I6" s="29">
        <f>Pivot!I6</f>
        <v>0</v>
      </c>
      <c r="J6" s="29">
        <f>Pivot!J6</f>
        <v>0</v>
      </c>
      <c r="K6" s="29">
        <f>Pivot!K6</f>
        <v>8</v>
      </c>
      <c r="L6" s="29">
        <f>Pivot!L6</f>
        <v>0</v>
      </c>
      <c r="M6" s="29">
        <f>Pivot!M6</f>
        <v>1</v>
      </c>
      <c r="N6" s="29">
        <f>Pivot!N6</f>
        <v>3</v>
      </c>
      <c r="O6" s="29">
        <f>Pivot!O6</f>
        <v>10</v>
      </c>
      <c r="P6" s="29">
        <f>Pivot!P6</f>
        <v>0</v>
      </c>
      <c r="Q6" s="29">
        <f>Pivot!Q6</f>
        <v>10</v>
      </c>
      <c r="R6" s="29">
        <f>Pivot!R6</f>
        <v>2</v>
      </c>
      <c r="S6" s="29">
        <f>Pivot!S6</f>
        <v>8</v>
      </c>
      <c r="T6" s="29">
        <f>Pivot!T6</f>
        <v>0</v>
      </c>
      <c r="U6" s="29">
        <f>Pivot!U6</f>
        <v>0</v>
      </c>
      <c r="V6" s="29">
        <f>Pivot!V6</f>
        <v>1</v>
      </c>
      <c r="W6" s="29">
        <f>Pivot!W6</f>
        <v>0</v>
      </c>
      <c r="X6" s="29">
        <f>Pivot!X6</f>
        <v>7</v>
      </c>
      <c r="Y6" s="29">
        <f>Pivot!Y6</f>
        <v>4</v>
      </c>
      <c r="Z6" s="29">
        <f>Pivot!Z6</f>
        <v>74</v>
      </c>
    </row>
    <row r="7" spans="1:246" ht="12.75" customHeight="1">
      <c r="A7" s="36" t="str">
        <f>Pivot!A7</f>
        <v>Arizona</v>
      </c>
      <c r="B7" s="29">
        <f>Pivot!B7</f>
        <v>4</v>
      </c>
      <c r="C7" s="29">
        <f>Pivot!C7</f>
        <v>1</v>
      </c>
      <c r="D7" s="29">
        <f>Pivot!D7</f>
        <v>2</v>
      </c>
      <c r="E7" s="29">
        <f>Pivot!E7</f>
        <v>1</v>
      </c>
      <c r="F7" s="29">
        <f>Pivot!F7</f>
        <v>40</v>
      </c>
      <c r="G7" s="29">
        <f>Pivot!G7</f>
        <v>1</v>
      </c>
      <c r="H7" s="29">
        <f>Pivot!H7</f>
        <v>17</v>
      </c>
      <c r="I7" s="29">
        <f>Pivot!I7</f>
        <v>0</v>
      </c>
      <c r="J7" s="29">
        <f>Pivot!J7</f>
        <v>0</v>
      </c>
      <c r="K7" s="29">
        <f>Pivot!K7</f>
        <v>22</v>
      </c>
      <c r="L7" s="29">
        <f>Pivot!L7</f>
        <v>3</v>
      </c>
      <c r="M7" s="29">
        <f>Pivot!M7</f>
        <v>7</v>
      </c>
      <c r="N7" s="29">
        <f>Pivot!N7</f>
        <v>9</v>
      </c>
      <c r="O7" s="29">
        <f>Pivot!O7</f>
        <v>310</v>
      </c>
      <c r="P7" s="29">
        <f>Pivot!P7</f>
        <v>4</v>
      </c>
      <c r="Q7" s="29">
        <f>Pivot!Q7</f>
        <v>2</v>
      </c>
      <c r="R7" s="29">
        <f>Pivot!R7</f>
        <v>10</v>
      </c>
      <c r="S7" s="29">
        <f>Pivot!S7</f>
        <v>50</v>
      </c>
      <c r="T7" s="29">
        <f>Pivot!T7</f>
        <v>5</v>
      </c>
      <c r="U7" s="29">
        <f>Pivot!U7</f>
        <v>5</v>
      </c>
      <c r="V7" s="29">
        <f>Pivot!V7</f>
        <v>3</v>
      </c>
      <c r="W7" s="29">
        <f>Pivot!W7</f>
        <v>9</v>
      </c>
      <c r="X7" s="29">
        <f>Pivot!X7</f>
        <v>11</v>
      </c>
      <c r="Y7" s="29">
        <f>Pivot!Y7</f>
        <v>27</v>
      </c>
      <c r="Z7" s="29">
        <f>Pivot!Z7</f>
        <v>543</v>
      </c>
    </row>
    <row r="8" spans="1:246" ht="12.75" customHeight="1">
      <c r="A8" s="36" t="str">
        <f>Pivot!A8</f>
        <v>Arkansas</v>
      </c>
      <c r="B8" s="29">
        <f>Pivot!B8</f>
        <v>0</v>
      </c>
      <c r="C8" s="29">
        <f>Pivot!C8</f>
        <v>5</v>
      </c>
      <c r="D8" s="29">
        <f>Pivot!D8</f>
        <v>5</v>
      </c>
      <c r="E8" s="29">
        <f>Pivot!E8</f>
        <v>156</v>
      </c>
      <c r="F8" s="29">
        <f>Pivot!F8</f>
        <v>32</v>
      </c>
      <c r="G8" s="29">
        <f>Pivot!G8</f>
        <v>2</v>
      </c>
      <c r="H8" s="29">
        <f>Pivot!H8</f>
        <v>46</v>
      </c>
      <c r="I8" s="29">
        <f>Pivot!I8</f>
        <v>4</v>
      </c>
      <c r="J8" s="29">
        <f>Pivot!J8</f>
        <v>4</v>
      </c>
      <c r="K8" s="29">
        <f>Pivot!K8</f>
        <v>10</v>
      </c>
      <c r="L8" s="29">
        <f>Pivot!L8</f>
        <v>3</v>
      </c>
      <c r="M8" s="29">
        <f>Pivot!M8</f>
        <v>3</v>
      </c>
      <c r="N8" s="29">
        <f>Pivot!N8</f>
        <v>6</v>
      </c>
      <c r="O8" s="29">
        <f>Pivot!O8</f>
        <v>220</v>
      </c>
      <c r="P8" s="29">
        <f>Pivot!P8</f>
        <v>14</v>
      </c>
      <c r="Q8" s="29">
        <f>Pivot!Q8</f>
        <v>46</v>
      </c>
      <c r="R8" s="29">
        <f>Pivot!R8</f>
        <v>18</v>
      </c>
      <c r="S8" s="29">
        <f>Pivot!S8</f>
        <v>33</v>
      </c>
      <c r="T8" s="29">
        <f>Pivot!T8</f>
        <v>5</v>
      </c>
      <c r="U8" s="29">
        <f>Pivot!U8</f>
        <v>35</v>
      </c>
      <c r="V8" s="29">
        <f>Pivot!V8</f>
        <v>12</v>
      </c>
      <c r="W8" s="29">
        <f>Pivot!W8</f>
        <v>7</v>
      </c>
      <c r="X8" s="29">
        <f>Pivot!X8</f>
        <v>6</v>
      </c>
      <c r="Y8" s="29">
        <f>Pivot!Y8</f>
        <v>30</v>
      </c>
      <c r="Z8" s="29">
        <f>Pivot!Z8</f>
        <v>702</v>
      </c>
    </row>
    <row r="9" spans="1:246" ht="12.75" customHeight="1">
      <c r="A9" s="36" t="str">
        <f>Pivot!A9</f>
        <v>California</v>
      </c>
      <c r="B9" s="29">
        <f>Pivot!B9</f>
        <v>23</v>
      </c>
      <c r="C9" s="29">
        <f>Pivot!C9</f>
        <v>0</v>
      </c>
      <c r="D9" s="29">
        <f>Pivot!D9</f>
        <v>16</v>
      </c>
      <c r="E9" s="29">
        <f>Pivot!E9</f>
        <v>2</v>
      </c>
      <c r="F9" s="29">
        <f>Pivot!F9</f>
        <v>573</v>
      </c>
      <c r="G9" s="29">
        <f>Pivot!G9</f>
        <v>23</v>
      </c>
      <c r="H9" s="29">
        <f>Pivot!H9</f>
        <v>63</v>
      </c>
      <c r="I9" s="29">
        <f>Pivot!I9</f>
        <v>11</v>
      </c>
      <c r="J9" s="29">
        <f>Pivot!J9</f>
        <v>9</v>
      </c>
      <c r="K9" s="29">
        <f>Pivot!K9</f>
        <v>105</v>
      </c>
      <c r="L9" s="29">
        <f>Pivot!L9</f>
        <v>22</v>
      </c>
      <c r="M9" s="29">
        <f>Pivot!M9</f>
        <v>29</v>
      </c>
      <c r="N9" s="29">
        <f>Pivot!N9</f>
        <v>89</v>
      </c>
      <c r="O9" s="29">
        <f>Pivot!O9</f>
        <v>430</v>
      </c>
      <c r="P9" s="29">
        <f>Pivot!P9</f>
        <v>6</v>
      </c>
      <c r="Q9" s="29">
        <f>Pivot!Q9</f>
        <v>15</v>
      </c>
      <c r="R9" s="29">
        <f>Pivot!R9</f>
        <v>20</v>
      </c>
      <c r="S9" s="29">
        <f>Pivot!S9</f>
        <v>549</v>
      </c>
      <c r="T9" s="29">
        <f>Pivot!T9</f>
        <v>104</v>
      </c>
      <c r="U9" s="29">
        <f>Pivot!U9</f>
        <v>8</v>
      </c>
      <c r="V9" s="29">
        <f>Pivot!V9</f>
        <v>13</v>
      </c>
      <c r="W9" s="29">
        <f>Pivot!W9</f>
        <v>35</v>
      </c>
      <c r="X9" s="29">
        <f>Pivot!X9</f>
        <v>22</v>
      </c>
      <c r="Y9" s="29">
        <f>Pivot!Y9</f>
        <v>116</v>
      </c>
      <c r="Z9" s="29">
        <f>Pivot!Z9</f>
        <v>2283</v>
      </c>
    </row>
    <row r="10" spans="1:246" ht="12.75" customHeight="1">
      <c r="A10" s="36" t="str">
        <f>Pivot!A10</f>
        <v>Colorado</v>
      </c>
      <c r="B10" s="29">
        <f>Pivot!B10</f>
        <v>3</v>
      </c>
      <c r="C10" s="29">
        <f>Pivot!C10</f>
        <v>4</v>
      </c>
      <c r="D10" s="29">
        <f>Pivot!D10</f>
        <v>2</v>
      </c>
      <c r="E10" s="29">
        <f>Pivot!E10</f>
        <v>6</v>
      </c>
      <c r="F10" s="29">
        <f>Pivot!F10</f>
        <v>277</v>
      </c>
      <c r="G10" s="29">
        <f>Pivot!G10</f>
        <v>2</v>
      </c>
      <c r="H10" s="29">
        <f>Pivot!H10</f>
        <v>44</v>
      </c>
      <c r="I10" s="29">
        <f>Pivot!I10</f>
        <v>2</v>
      </c>
      <c r="J10" s="29">
        <f>Pivot!J10</f>
        <v>2</v>
      </c>
      <c r="K10" s="29">
        <f>Pivot!K10</f>
        <v>25</v>
      </c>
      <c r="L10" s="29">
        <f>Pivot!L10</f>
        <v>4</v>
      </c>
      <c r="M10" s="29">
        <f>Pivot!M10</f>
        <v>8</v>
      </c>
      <c r="N10" s="29">
        <f>Pivot!N10</f>
        <v>6</v>
      </c>
      <c r="O10" s="29">
        <f>Pivot!O10</f>
        <v>30</v>
      </c>
      <c r="P10" s="29">
        <f>Pivot!P10</f>
        <v>15</v>
      </c>
      <c r="Q10" s="29">
        <f>Pivot!Q10</f>
        <v>18</v>
      </c>
      <c r="R10" s="29">
        <f>Pivot!R10</f>
        <v>10</v>
      </c>
      <c r="S10" s="29">
        <f>Pivot!S10</f>
        <v>78</v>
      </c>
      <c r="T10" s="29">
        <f>Pivot!T10</f>
        <v>13</v>
      </c>
      <c r="U10" s="29">
        <f>Pivot!U10</f>
        <v>5</v>
      </c>
      <c r="V10" s="29">
        <f>Pivot!V10</f>
        <v>21</v>
      </c>
      <c r="W10" s="29">
        <f>Pivot!W10</f>
        <v>11</v>
      </c>
      <c r="X10" s="29">
        <f>Pivot!X10</f>
        <v>4</v>
      </c>
      <c r="Y10" s="29">
        <f>Pivot!Y10</f>
        <v>51</v>
      </c>
      <c r="Z10" s="29">
        <f>Pivot!Z10</f>
        <v>641</v>
      </c>
    </row>
    <row r="11" spans="1:246" ht="12.75" customHeight="1">
      <c r="A11" s="36" t="str">
        <f>Pivot!A11</f>
        <v>Connecticut</v>
      </c>
      <c r="B11" s="29">
        <f>Pivot!B11</f>
        <v>0</v>
      </c>
      <c r="C11" s="29">
        <f>Pivot!C11</f>
        <v>0</v>
      </c>
      <c r="D11" s="29">
        <f>Pivot!D11</f>
        <v>0</v>
      </c>
      <c r="E11" s="29">
        <f>Pivot!E11</f>
        <v>0</v>
      </c>
      <c r="F11" s="29">
        <f>Pivot!F11</f>
        <v>7</v>
      </c>
      <c r="G11" s="29">
        <f>Pivot!G11</f>
        <v>0</v>
      </c>
      <c r="H11" s="29">
        <f>Pivot!H11</f>
        <v>6</v>
      </c>
      <c r="I11" s="29">
        <f>Pivot!I11</f>
        <v>0</v>
      </c>
      <c r="J11" s="29">
        <f>Pivot!J11</f>
        <v>0</v>
      </c>
      <c r="K11" s="29">
        <f>Pivot!K11</f>
        <v>1</v>
      </c>
      <c r="L11" s="29">
        <f>Pivot!L11</f>
        <v>0</v>
      </c>
      <c r="M11" s="29">
        <f>Pivot!M11</f>
        <v>0</v>
      </c>
      <c r="N11" s="29">
        <f>Pivot!N11</f>
        <v>0</v>
      </c>
      <c r="O11" s="29">
        <f>Pivot!O11</f>
        <v>2</v>
      </c>
      <c r="P11" s="29">
        <f>Pivot!P11</f>
        <v>1</v>
      </c>
      <c r="Q11" s="29">
        <f>Pivot!Q11</f>
        <v>0</v>
      </c>
      <c r="R11" s="29">
        <f>Pivot!R11</f>
        <v>3</v>
      </c>
      <c r="S11" s="29">
        <f>Pivot!S11</f>
        <v>116</v>
      </c>
      <c r="T11" s="29">
        <f>Pivot!T11</f>
        <v>2</v>
      </c>
      <c r="U11" s="29">
        <f>Pivot!U11</f>
        <v>0</v>
      </c>
      <c r="V11" s="29">
        <f>Pivot!V11</f>
        <v>1</v>
      </c>
      <c r="W11" s="29">
        <f>Pivot!W11</f>
        <v>2</v>
      </c>
      <c r="X11" s="29">
        <f>Pivot!X11</f>
        <v>2</v>
      </c>
      <c r="Y11" s="29">
        <f>Pivot!Y11</f>
        <v>14</v>
      </c>
      <c r="Z11" s="29">
        <f>Pivot!Z11</f>
        <v>157</v>
      </c>
    </row>
    <row r="12" spans="1:246" ht="12.75" customHeight="1">
      <c r="A12" s="36" t="str">
        <f>Pivot!A12</f>
        <v>Delaware</v>
      </c>
      <c r="B12" s="29">
        <f>Pivot!B12</f>
        <v>0</v>
      </c>
      <c r="C12" s="29">
        <f>Pivot!C12</f>
        <v>0</v>
      </c>
      <c r="D12" s="29">
        <f>Pivot!D12</f>
        <v>0</v>
      </c>
      <c r="E12" s="29">
        <f>Pivot!E12</f>
        <v>0</v>
      </c>
      <c r="F12" s="29">
        <f>Pivot!F12</f>
        <v>2</v>
      </c>
      <c r="G12" s="29">
        <f>Pivot!G12</f>
        <v>1</v>
      </c>
      <c r="H12" s="29">
        <f>Pivot!H12</f>
        <v>2</v>
      </c>
      <c r="I12" s="29">
        <f>Pivot!I12</f>
        <v>0</v>
      </c>
      <c r="J12" s="29">
        <f>Pivot!J12</f>
        <v>1</v>
      </c>
      <c r="K12" s="29">
        <f>Pivot!K12</f>
        <v>1</v>
      </c>
      <c r="L12" s="29">
        <f>Pivot!L12</f>
        <v>0</v>
      </c>
      <c r="M12" s="29">
        <f>Pivot!M12</f>
        <v>0</v>
      </c>
      <c r="N12" s="29">
        <f>Pivot!N12</f>
        <v>0</v>
      </c>
      <c r="O12" s="29">
        <f>Pivot!O12</f>
        <v>8</v>
      </c>
      <c r="P12" s="29">
        <f>Pivot!P12</f>
        <v>0</v>
      </c>
      <c r="Q12" s="29">
        <f>Pivot!Q12</f>
        <v>0</v>
      </c>
      <c r="R12" s="29">
        <f>Pivot!R12</f>
        <v>1</v>
      </c>
      <c r="S12" s="29">
        <f>Pivot!S12</f>
        <v>10</v>
      </c>
      <c r="T12" s="29">
        <f>Pivot!T12</f>
        <v>0</v>
      </c>
      <c r="U12" s="29">
        <f>Pivot!U12</f>
        <v>0</v>
      </c>
      <c r="V12" s="29">
        <f>Pivot!V12</f>
        <v>1</v>
      </c>
      <c r="W12" s="29">
        <f>Pivot!W12</f>
        <v>0</v>
      </c>
      <c r="X12" s="29">
        <f>Pivot!X12</f>
        <v>0</v>
      </c>
      <c r="Y12" s="29">
        <f>Pivot!Y12</f>
        <v>3</v>
      </c>
      <c r="Z12" s="29">
        <f>Pivot!Z12</f>
        <v>30</v>
      </c>
    </row>
    <row r="13" spans="1:246" ht="12.75" customHeight="1">
      <c r="A13" s="36" t="str">
        <f>Pivot!A13</f>
        <v>District of Columbia</v>
      </c>
      <c r="B13" s="29">
        <f>Pivot!B13</f>
        <v>0</v>
      </c>
      <c r="C13" s="29">
        <f>Pivot!C13</f>
        <v>0</v>
      </c>
      <c r="D13" s="29">
        <f>Pivot!D13</f>
        <v>0</v>
      </c>
      <c r="E13" s="29">
        <f>Pivot!E13</f>
        <v>0</v>
      </c>
      <c r="F13" s="29">
        <f>Pivot!F13</f>
        <v>4</v>
      </c>
      <c r="G13" s="29">
        <f>Pivot!G13</f>
        <v>0</v>
      </c>
      <c r="H13" s="29">
        <f>Pivot!H13</f>
        <v>0</v>
      </c>
      <c r="I13" s="29">
        <f>Pivot!I13</f>
        <v>0</v>
      </c>
      <c r="J13" s="29">
        <f>Pivot!J13</f>
        <v>0</v>
      </c>
      <c r="K13" s="29">
        <f>Pivot!K13</f>
        <v>0</v>
      </c>
      <c r="L13" s="29">
        <f>Pivot!L13</f>
        <v>0</v>
      </c>
      <c r="M13" s="29">
        <f>Pivot!M13</f>
        <v>0</v>
      </c>
      <c r="N13" s="29">
        <f>Pivot!N13</f>
        <v>0</v>
      </c>
      <c r="O13" s="29">
        <f>Pivot!O13</f>
        <v>8</v>
      </c>
      <c r="P13" s="29">
        <f>Pivot!P13</f>
        <v>0</v>
      </c>
      <c r="Q13" s="29">
        <f>Pivot!Q13</f>
        <v>0</v>
      </c>
      <c r="R13" s="29">
        <f>Pivot!R13</f>
        <v>0</v>
      </c>
      <c r="S13" s="29">
        <f>Pivot!S13</f>
        <v>37</v>
      </c>
      <c r="T13" s="29">
        <f>Pivot!T13</f>
        <v>0</v>
      </c>
      <c r="U13" s="29">
        <f>Pivot!U13</f>
        <v>1</v>
      </c>
      <c r="V13" s="29">
        <f>Pivot!V13</f>
        <v>0</v>
      </c>
      <c r="W13" s="29">
        <f>Pivot!W13</f>
        <v>0</v>
      </c>
      <c r="X13" s="29">
        <f>Pivot!X13</f>
        <v>0</v>
      </c>
      <c r="Y13" s="29">
        <f>Pivot!Y13</f>
        <v>1</v>
      </c>
      <c r="Z13" s="29">
        <f>Pivot!Z13</f>
        <v>51</v>
      </c>
    </row>
    <row r="14" spans="1:246" ht="12.75" customHeight="1">
      <c r="A14" s="36" t="str">
        <f>Pivot!A14</f>
        <v>Florida</v>
      </c>
      <c r="B14" s="29">
        <f>Pivot!B14</f>
        <v>9</v>
      </c>
      <c r="C14" s="29">
        <f>Pivot!C14</f>
        <v>0</v>
      </c>
      <c r="D14" s="29">
        <f>Pivot!D14</f>
        <v>6</v>
      </c>
      <c r="E14" s="29">
        <f>Pivot!E14</f>
        <v>4</v>
      </c>
      <c r="F14" s="29">
        <f>Pivot!F14</f>
        <v>1755</v>
      </c>
      <c r="G14" s="29">
        <f>Pivot!G14</f>
        <v>6</v>
      </c>
      <c r="H14" s="29">
        <f>Pivot!H14</f>
        <v>41</v>
      </c>
      <c r="I14" s="29">
        <f>Pivot!I14</f>
        <v>1</v>
      </c>
      <c r="J14" s="29">
        <f>Pivot!J14</f>
        <v>3</v>
      </c>
      <c r="K14" s="29">
        <f>Pivot!K14</f>
        <v>32</v>
      </c>
      <c r="L14" s="29">
        <f>Pivot!L14</f>
        <v>0</v>
      </c>
      <c r="M14" s="29">
        <f>Pivot!M14</f>
        <v>11</v>
      </c>
      <c r="N14" s="29">
        <f>Pivot!N14</f>
        <v>31</v>
      </c>
      <c r="O14" s="29">
        <f>Pivot!O14</f>
        <v>87</v>
      </c>
      <c r="P14" s="29">
        <f>Pivot!P14</f>
        <v>0</v>
      </c>
      <c r="Q14" s="29">
        <f>Pivot!Q14</f>
        <v>11</v>
      </c>
      <c r="R14" s="29">
        <f>Pivot!R14</f>
        <v>13</v>
      </c>
      <c r="S14" s="29">
        <f>Pivot!S14</f>
        <v>241</v>
      </c>
      <c r="T14" s="29">
        <f>Pivot!T14</f>
        <v>45</v>
      </c>
      <c r="U14" s="29">
        <f>Pivot!U14</f>
        <v>7</v>
      </c>
      <c r="V14" s="29">
        <f>Pivot!V14</f>
        <v>4</v>
      </c>
      <c r="W14" s="29">
        <f>Pivot!W14</f>
        <v>6</v>
      </c>
      <c r="X14" s="29">
        <f>Pivot!X14</f>
        <v>9</v>
      </c>
      <c r="Y14" s="29">
        <f>Pivot!Y14</f>
        <v>48</v>
      </c>
      <c r="Z14" s="29">
        <f>Pivot!Z14</f>
        <v>2370</v>
      </c>
    </row>
    <row r="15" spans="1:246" ht="12.75" customHeight="1">
      <c r="A15" s="36" t="str">
        <f>Pivot!A15</f>
        <v>Georgia (US State)</v>
      </c>
      <c r="B15" s="29">
        <f>Pivot!B15</f>
        <v>6</v>
      </c>
      <c r="C15" s="29">
        <f>Pivot!C15</f>
        <v>0</v>
      </c>
      <c r="D15" s="29">
        <f>Pivot!D15</f>
        <v>1</v>
      </c>
      <c r="E15" s="29">
        <f>Pivot!E15</f>
        <v>2</v>
      </c>
      <c r="F15" s="29">
        <f>Pivot!F15</f>
        <v>1168</v>
      </c>
      <c r="G15" s="29">
        <f>Pivot!G15</f>
        <v>2</v>
      </c>
      <c r="H15" s="29">
        <f>Pivot!H15</f>
        <v>14</v>
      </c>
      <c r="I15" s="29">
        <f>Pivot!I15</f>
        <v>0</v>
      </c>
      <c r="J15" s="29">
        <f>Pivot!J15</f>
        <v>1</v>
      </c>
      <c r="K15" s="29">
        <f>Pivot!K15</f>
        <v>13</v>
      </c>
      <c r="L15" s="29">
        <f>Pivot!L15</f>
        <v>0</v>
      </c>
      <c r="M15" s="29">
        <f>Pivot!M15</f>
        <v>2</v>
      </c>
      <c r="N15" s="29">
        <f>Pivot!N15</f>
        <v>7</v>
      </c>
      <c r="O15" s="29">
        <f>Pivot!O15</f>
        <v>274</v>
      </c>
      <c r="P15" s="29">
        <f>Pivot!P15</f>
        <v>2</v>
      </c>
      <c r="Q15" s="29">
        <f>Pivot!Q15</f>
        <v>9</v>
      </c>
      <c r="R15" s="29">
        <f>Pivot!R15</f>
        <v>10</v>
      </c>
      <c r="S15" s="29">
        <f>Pivot!S15</f>
        <v>89</v>
      </c>
      <c r="T15" s="29">
        <f>Pivot!T15</f>
        <v>8</v>
      </c>
      <c r="U15" s="29">
        <f>Pivot!U15</f>
        <v>1</v>
      </c>
      <c r="V15" s="29">
        <f>Pivot!V15</f>
        <v>0</v>
      </c>
      <c r="W15" s="29">
        <f>Pivot!W15</f>
        <v>8</v>
      </c>
      <c r="X15" s="29">
        <f>Pivot!X15</f>
        <v>1</v>
      </c>
      <c r="Y15" s="29">
        <f>Pivot!Y15</f>
        <v>18</v>
      </c>
      <c r="Z15" s="29">
        <f>Pivot!Z15</f>
        <v>1636</v>
      </c>
    </row>
    <row r="16" spans="1:246" ht="12.75" customHeight="1">
      <c r="A16" s="36" t="str">
        <f>Pivot!A16</f>
        <v>Hawaii</v>
      </c>
      <c r="B16" s="29">
        <f>Pivot!B16</f>
        <v>0</v>
      </c>
      <c r="C16" s="29">
        <f>Pivot!C16</f>
        <v>0</v>
      </c>
      <c r="D16" s="29">
        <f>Pivot!D16</f>
        <v>1</v>
      </c>
      <c r="E16" s="29">
        <f>Pivot!E16</f>
        <v>0</v>
      </c>
      <c r="F16" s="29">
        <f>Pivot!F16</f>
        <v>47</v>
      </c>
      <c r="G16" s="29">
        <f>Pivot!G16</f>
        <v>2</v>
      </c>
      <c r="H16" s="29">
        <f>Pivot!H16</f>
        <v>2</v>
      </c>
      <c r="I16" s="29">
        <f>Pivot!I16</f>
        <v>0</v>
      </c>
      <c r="J16" s="29">
        <f>Pivot!J16</f>
        <v>0</v>
      </c>
      <c r="K16" s="29">
        <f>Pivot!K16</f>
        <v>10</v>
      </c>
      <c r="L16" s="29">
        <f>Pivot!L16</f>
        <v>1</v>
      </c>
      <c r="M16" s="29">
        <f>Pivot!M16</f>
        <v>1</v>
      </c>
      <c r="N16" s="29">
        <f>Pivot!N16</f>
        <v>3</v>
      </c>
      <c r="O16" s="29">
        <f>Pivot!O16</f>
        <v>20</v>
      </c>
      <c r="P16" s="29">
        <f>Pivot!P16</f>
        <v>0</v>
      </c>
      <c r="Q16" s="29">
        <f>Pivot!Q16</f>
        <v>0</v>
      </c>
      <c r="R16" s="29">
        <f>Pivot!R16</f>
        <v>0</v>
      </c>
      <c r="S16" s="29">
        <f>Pivot!S16</f>
        <v>20</v>
      </c>
      <c r="T16" s="29">
        <f>Pivot!T16</f>
        <v>1</v>
      </c>
      <c r="U16" s="29">
        <f>Pivot!U16</f>
        <v>0</v>
      </c>
      <c r="V16" s="29">
        <f>Pivot!V16</f>
        <v>0</v>
      </c>
      <c r="W16" s="29">
        <f>Pivot!W16</f>
        <v>1</v>
      </c>
      <c r="X16" s="29">
        <f>Pivot!X16</f>
        <v>0</v>
      </c>
      <c r="Y16" s="29">
        <f>Pivot!Y16</f>
        <v>14</v>
      </c>
      <c r="Z16" s="29">
        <f>Pivot!Z16</f>
        <v>123</v>
      </c>
    </row>
    <row r="17" spans="1:246" ht="12.75" customHeight="1">
      <c r="A17" s="36" t="str">
        <f>Pivot!A17</f>
        <v>Idaho</v>
      </c>
      <c r="B17" s="29">
        <f>Pivot!B17</f>
        <v>2</v>
      </c>
      <c r="C17" s="29">
        <f>Pivot!C17</f>
        <v>0</v>
      </c>
      <c r="D17" s="29">
        <f>Pivot!D17</f>
        <v>1</v>
      </c>
      <c r="E17" s="29">
        <f>Pivot!E17</f>
        <v>0</v>
      </c>
      <c r="F17" s="29">
        <f>Pivot!F17</f>
        <v>12</v>
      </c>
      <c r="G17" s="29">
        <f>Pivot!G17</f>
        <v>1</v>
      </c>
      <c r="H17" s="29">
        <f>Pivot!H17</f>
        <v>5</v>
      </c>
      <c r="I17" s="29">
        <f>Pivot!I17</f>
        <v>0</v>
      </c>
      <c r="J17" s="29">
        <f>Pivot!J17</f>
        <v>0</v>
      </c>
      <c r="K17" s="29">
        <f>Pivot!K17</f>
        <v>3</v>
      </c>
      <c r="L17" s="29">
        <f>Pivot!L17</f>
        <v>0</v>
      </c>
      <c r="M17" s="29">
        <f>Pivot!M17</f>
        <v>0</v>
      </c>
      <c r="N17" s="29">
        <f>Pivot!N17</f>
        <v>4</v>
      </c>
      <c r="O17" s="29">
        <f>Pivot!O17</f>
        <v>149</v>
      </c>
      <c r="P17" s="29">
        <f>Pivot!P17</f>
        <v>0</v>
      </c>
      <c r="Q17" s="29">
        <f>Pivot!Q17</f>
        <v>3</v>
      </c>
      <c r="R17" s="29">
        <f>Pivot!R17</f>
        <v>1</v>
      </c>
      <c r="S17" s="29">
        <f>Pivot!S17</f>
        <v>17</v>
      </c>
      <c r="T17" s="29">
        <f>Pivot!T17</f>
        <v>2</v>
      </c>
      <c r="U17" s="29">
        <f>Pivot!U17</f>
        <v>0</v>
      </c>
      <c r="V17" s="29">
        <f>Pivot!V17</f>
        <v>0</v>
      </c>
      <c r="W17" s="29">
        <f>Pivot!W17</f>
        <v>2</v>
      </c>
      <c r="X17" s="29">
        <f>Pivot!X17</f>
        <v>3</v>
      </c>
      <c r="Y17" s="29">
        <f>Pivot!Y17</f>
        <v>0</v>
      </c>
      <c r="Z17" s="29">
        <f>Pivot!Z17</f>
        <v>205</v>
      </c>
    </row>
    <row r="18" spans="1:246" ht="12.75" customHeight="1">
      <c r="A18" s="36" t="str">
        <f>Pivot!A18</f>
        <v>Illinois</v>
      </c>
      <c r="B18" s="29">
        <f>Pivot!B18</f>
        <v>4</v>
      </c>
      <c r="C18" s="29">
        <f>Pivot!C18</f>
        <v>36</v>
      </c>
      <c r="D18" s="29">
        <f>Pivot!D18</f>
        <v>26</v>
      </c>
      <c r="E18" s="29">
        <f>Pivot!E18</f>
        <v>19</v>
      </c>
      <c r="F18" s="29">
        <f>Pivot!F18</f>
        <v>1491</v>
      </c>
      <c r="G18" s="29">
        <f>Pivot!G18</f>
        <v>227</v>
      </c>
      <c r="H18" s="29">
        <f>Pivot!H18</f>
        <v>83</v>
      </c>
      <c r="I18" s="29">
        <f>Pivot!I18</f>
        <v>116</v>
      </c>
      <c r="J18" s="29">
        <f>Pivot!J18</f>
        <v>146</v>
      </c>
      <c r="K18" s="29">
        <f>Pivot!K18</f>
        <v>1169</v>
      </c>
      <c r="L18" s="29">
        <f>Pivot!L18</f>
        <v>320</v>
      </c>
      <c r="M18" s="29">
        <f>Pivot!M18</f>
        <v>153</v>
      </c>
      <c r="N18" s="29">
        <f>Pivot!N18</f>
        <v>47</v>
      </c>
      <c r="O18" s="29">
        <f>Pivot!O18</f>
        <v>233</v>
      </c>
      <c r="P18" s="29">
        <f>Pivot!P18</f>
        <v>25</v>
      </c>
      <c r="Q18" s="29">
        <f>Pivot!Q18</f>
        <v>64</v>
      </c>
      <c r="R18" s="29">
        <f>Pivot!R18</f>
        <v>49</v>
      </c>
      <c r="S18" s="29">
        <f>Pivot!S18</f>
        <v>845</v>
      </c>
      <c r="T18" s="29">
        <f>Pivot!T18</f>
        <v>360</v>
      </c>
      <c r="U18" s="29">
        <f>Pivot!U18</f>
        <v>37</v>
      </c>
      <c r="V18" s="29">
        <f>Pivot!V18</f>
        <v>13</v>
      </c>
      <c r="W18" s="29">
        <f>Pivot!W18</f>
        <v>63</v>
      </c>
      <c r="X18" s="29">
        <f>Pivot!X18</f>
        <v>4</v>
      </c>
      <c r="Y18" s="29">
        <f>Pivot!Y18</f>
        <v>3289</v>
      </c>
      <c r="Z18" s="29">
        <f>Pivot!Z18</f>
        <v>8819</v>
      </c>
    </row>
    <row r="19" spans="1:246" ht="12.75" customHeight="1">
      <c r="A19" s="36" t="str">
        <f>Pivot!A19</f>
        <v>Indiana</v>
      </c>
      <c r="B19" s="29">
        <f>Pivot!B19</f>
        <v>0</v>
      </c>
      <c r="C19" s="29">
        <f>Pivot!C19</f>
        <v>0</v>
      </c>
      <c r="D19" s="29">
        <f>Pivot!D19</f>
        <v>2</v>
      </c>
      <c r="E19" s="29">
        <f>Pivot!E19</f>
        <v>5</v>
      </c>
      <c r="F19" s="29">
        <f>Pivot!F19</f>
        <v>33</v>
      </c>
      <c r="G19" s="29">
        <f>Pivot!G19</f>
        <v>2</v>
      </c>
      <c r="H19" s="29">
        <f>Pivot!H19</f>
        <v>46</v>
      </c>
      <c r="I19" s="29">
        <f>Pivot!I19</f>
        <v>3</v>
      </c>
      <c r="J19" s="29">
        <f>Pivot!J19</f>
        <v>4</v>
      </c>
      <c r="K19" s="29">
        <f>Pivot!K19</f>
        <v>27</v>
      </c>
      <c r="L19" s="29">
        <f>Pivot!L19</f>
        <v>8</v>
      </c>
      <c r="M19" s="29">
        <f>Pivot!M19</f>
        <v>5</v>
      </c>
      <c r="N19" s="29">
        <f>Pivot!N19</f>
        <v>2</v>
      </c>
      <c r="O19" s="29">
        <f>Pivot!O19</f>
        <v>13</v>
      </c>
      <c r="P19" s="29">
        <f>Pivot!P19</f>
        <v>1</v>
      </c>
      <c r="Q19" s="29">
        <f>Pivot!Q19</f>
        <v>3</v>
      </c>
      <c r="R19" s="29">
        <f>Pivot!R19</f>
        <v>5</v>
      </c>
      <c r="S19" s="29">
        <f>Pivot!S19</f>
        <v>57</v>
      </c>
      <c r="T19" s="29">
        <f>Pivot!T19</f>
        <v>20</v>
      </c>
      <c r="U19" s="29">
        <f>Pivot!U19</f>
        <v>1</v>
      </c>
      <c r="V19" s="29">
        <f>Pivot!V19</f>
        <v>3</v>
      </c>
      <c r="W19" s="29">
        <f>Pivot!W19</f>
        <v>10</v>
      </c>
      <c r="X19" s="29">
        <f>Pivot!X19</f>
        <v>2</v>
      </c>
      <c r="Y19" s="29">
        <f>Pivot!Y19</f>
        <v>101</v>
      </c>
      <c r="Z19" s="29">
        <f>Pivot!Z19</f>
        <v>353</v>
      </c>
    </row>
    <row r="20" spans="1:246" ht="12.75" customHeight="1">
      <c r="A20" s="36" t="str">
        <f>Pivot!A20</f>
        <v>Iowa</v>
      </c>
      <c r="B20" s="29">
        <f>Pivot!B20</f>
        <v>6</v>
      </c>
      <c r="C20" s="29">
        <f>Pivot!C20</f>
        <v>1</v>
      </c>
      <c r="D20" s="29">
        <f>Pivot!D20</f>
        <v>3</v>
      </c>
      <c r="E20" s="29">
        <f>Pivot!E20</f>
        <v>4</v>
      </c>
      <c r="F20" s="29">
        <f>Pivot!F20</f>
        <v>24</v>
      </c>
      <c r="G20" s="29">
        <f>Pivot!G20</f>
        <v>29</v>
      </c>
      <c r="H20" s="29">
        <f>Pivot!H20</f>
        <v>41</v>
      </c>
      <c r="I20" s="29">
        <f>Pivot!I20</f>
        <v>1</v>
      </c>
      <c r="J20" s="29">
        <f>Pivot!J20</f>
        <v>31</v>
      </c>
      <c r="K20" s="29">
        <f>Pivot!K20</f>
        <v>9</v>
      </c>
      <c r="L20" s="29">
        <f>Pivot!L20</f>
        <v>6</v>
      </c>
      <c r="M20" s="29">
        <f>Pivot!M20</f>
        <v>1</v>
      </c>
      <c r="N20" s="29">
        <f>Pivot!N20</f>
        <v>11</v>
      </c>
      <c r="O20" s="29">
        <f>Pivot!O20</f>
        <v>8</v>
      </c>
      <c r="P20" s="29">
        <f>Pivot!P20</f>
        <v>21</v>
      </c>
      <c r="Q20" s="29">
        <f>Pivot!Q20</f>
        <v>12</v>
      </c>
      <c r="R20" s="29">
        <f>Pivot!R20</f>
        <v>12</v>
      </c>
      <c r="S20" s="29">
        <f>Pivot!S20</f>
        <v>60</v>
      </c>
      <c r="T20" s="29">
        <f>Pivot!T20</f>
        <v>16</v>
      </c>
      <c r="U20" s="29">
        <f>Pivot!U20</f>
        <v>1</v>
      </c>
      <c r="V20" s="29">
        <f>Pivot!V20</f>
        <v>13</v>
      </c>
      <c r="W20" s="29">
        <f>Pivot!W20</f>
        <v>8</v>
      </c>
      <c r="X20" s="29">
        <f>Pivot!X20</f>
        <v>7</v>
      </c>
      <c r="Y20" s="29">
        <f>Pivot!Y20</f>
        <v>237</v>
      </c>
      <c r="Z20" s="29">
        <f>Pivot!Z20</f>
        <v>562</v>
      </c>
    </row>
    <row r="21" spans="1:246" ht="12.75" customHeight="1">
      <c r="A21" s="36" t="str">
        <f>Pivot!A21</f>
        <v>Kansas</v>
      </c>
      <c r="B21" s="29">
        <f>Pivot!B21</f>
        <v>259</v>
      </c>
      <c r="C21" s="29">
        <f>Pivot!C21</f>
        <v>3</v>
      </c>
      <c r="D21" s="29">
        <f>Pivot!D21</f>
        <v>17</v>
      </c>
      <c r="E21" s="29">
        <f>Pivot!E21</f>
        <v>42</v>
      </c>
      <c r="F21" s="29">
        <f>Pivot!F21</f>
        <v>92</v>
      </c>
      <c r="G21" s="29">
        <f>Pivot!G21</f>
        <v>6</v>
      </c>
      <c r="H21" s="29">
        <f>Pivot!H21</f>
        <v>33</v>
      </c>
      <c r="I21" s="29">
        <f>Pivot!I21</f>
        <v>3</v>
      </c>
      <c r="J21" s="29">
        <f>Pivot!J21</f>
        <v>8</v>
      </c>
      <c r="K21" s="29">
        <f>Pivot!K21</f>
        <v>29</v>
      </c>
      <c r="L21" s="29">
        <f>Pivot!L21</f>
        <v>10</v>
      </c>
      <c r="M21" s="29">
        <f>Pivot!M21</f>
        <v>3</v>
      </c>
      <c r="N21" s="29">
        <f>Pivot!N21</f>
        <v>20</v>
      </c>
      <c r="O21" s="29">
        <f>Pivot!O21</f>
        <v>399</v>
      </c>
      <c r="P21" s="29">
        <f>Pivot!P21</f>
        <v>446</v>
      </c>
      <c r="Q21" s="29">
        <f>Pivot!Q21</f>
        <v>63</v>
      </c>
      <c r="R21" s="29">
        <f>Pivot!R21</f>
        <v>40</v>
      </c>
      <c r="S21" s="29">
        <f>Pivot!S21</f>
        <v>80</v>
      </c>
      <c r="T21" s="29">
        <f>Pivot!T21</f>
        <v>32</v>
      </c>
      <c r="U21" s="29">
        <f>Pivot!U21</f>
        <v>11</v>
      </c>
      <c r="V21" s="29">
        <f>Pivot!V21</f>
        <v>142</v>
      </c>
      <c r="W21" s="29">
        <f>Pivot!W21</f>
        <v>7</v>
      </c>
      <c r="X21" s="29">
        <f>Pivot!X21</f>
        <v>17</v>
      </c>
      <c r="Y21" s="29">
        <f>Pivot!Y21</f>
        <v>146</v>
      </c>
      <c r="Z21" s="29">
        <f>Pivot!Z21</f>
        <v>1908</v>
      </c>
    </row>
    <row r="22" spans="1:246" ht="12.75" customHeight="1">
      <c r="A22" s="36" t="str">
        <f>Pivot!A22</f>
        <v>Kentucky</v>
      </c>
      <c r="B22" s="29">
        <f>Pivot!B22</f>
        <v>0</v>
      </c>
      <c r="C22" s="29">
        <f>Pivot!C22</f>
        <v>0</v>
      </c>
      <c r="D22" s="29">
        <f>Pivot!D22</f>
        <v>0</v>
      </c>
      <c r="E22" s="29">
        <f>Pivot!E22</f>
        <v>3</v>
      </c>
      <c r="F22" s="29">
        <f>Pivot!F22</f>
        <v>21</v>
      </c>
      <c r="G22" s="29">
        <f>Pivot!G22</f>
        <v>2</v>
      </c>
      <c r="H22" s="29">
        <f>Pivot!H22</f>
        <v>15</v>
      </c>
      <c r="I22" s="29">
        <f>Pivot!I22</f>
        <v>4</v>
      </c>
      <c r="J22" s="29">
        <f>Pivot!J22</f>
        <v>1</v>
      </c>
      <c r="K22" s="29">
        <f>Pivot!K22</f>
        <v>15</v>
      </c>
      <c r="L22" s="29">
        <f>Pivot!L22</f>
        <v>1</v>
      </c>
      <c r="M22" s="29">
        <f>Pivot!M22</f>
        <v>1</v>
      </c>
      <c r="N22" s="29">
        <f>Pivot!N22</f>
        <v>1</v>
      </c>
      <c r="O22" s="29">
        <f>Pivot!O22</f>
        <v>19</v>
      </c>
      <c r="P22" s="29">
        <f>Pivot!P22</f>
        <v>0</v>
      </c>
      <c r="Q22" s="29">
        <f>Pivot!Q22</f>
        <v>2</v>
      </c>
      <c r="R22" s="29">
        <f>Pivot!R22</f>
        <v>18</v>
      </c>
      <c r="S22" s="29">
        <f>Pivot!S22</f>
        <v>54</v>
      </c>
      <c r="T22" s="29">
        <f>Pivot!T22</f>
        <v>11</v>
      </c>
      <c r="U22" s="29">
        <f>Pivot!U22</f>
        <v>3</v>
      </c>
      <c r="V22" s="29">
        <f>Pivot!V22</f>
        <v>0</v>
      </c>
      <c r="W22" s="29">
        <f>Pivot!W22</f>
        <v>5</v>
      </c>
      <c r="X22" s="29">
        <f>Pivot!X22</f>
        <v>1</v>
      </c>
      <c r="Y22" s="29">
        <f>Pivot!Y22</f>
        <v>70</v>
      </c>
      <c r="Z22" s="29">
        <f>Pivot!Z22</f>
        <v>247</v>
      </c>
    </row>
    <row r="23" spans="1:246" ht="12.75" customHeight="1">
      <c r="A23" s="36" t="str">
        <f>Pivot!A23</f>
        <v>Louisiana</v>
      </c>
      <c r="B23" s="29">
        <f>Pivot!B23</f>
        <v>0</v>
      </c>
      <c r="C23" s="29">
        <f>Pivot!C23</f>
        <v>0</v>
      </c>
      <c r="D23" s="29">
        <f>Pivot!D23</f>
        <v>1</v>
      </c>
      <c r="E23" s="29">
        <f>Pivot!E23</f>
        <v>0</v>
      </c>
      <c r="F23" s="29">
        <f>Pivot!F23</f>
        <v>45</v>
      </c>
      <c r="G23" s="29">
        <f>Pivot!G23</f>
        <v>0</v>
      </c>
      <c r="H23" s="29">
        <f>Pivot!H23</f>
        <v>8</v>
      </c>
      <c r="I23" s="29">
        <f>Pivot!I23</f>
        <v>1</v>
      </c>
      <c r="J23" s="29">
        <f>Pivot!J23</f>
        <v>3</v>
      </c>
      <c r="K23" s="29">
        <f>Pivot!K23</f>
        <v>5</v>
      </c>
      <c r="L23" s="29">
        <f>Pivot!L23</f>
        <v>0</v>
      </c>
      <c r="M23" s="29">
        <f>Pivot!M23</f>
        <v>2</v>
      </c>
      <c r="N23" s="29">
        <f>Pivot!N23</f>
        <v>3</v>
      </c>
      <c r="O23" s="29">
        <f>Pivot!O23</f>
        <v>24</v>
      </c>
      <c r="P23" s="29">
        <f>Pivot!P23</f>
        <v>1</v>
      </c>
      <c r="Q23" s="29">
        <f>Pivot!Q23</f>
        <v>4</v>
      </c>
      <c r="R23" s="29">
        <f>Pivot!R23</f>
        <v>5</v>
      </c>
      <c r="S23" s="29">
        <f>Pivot!S23</f>
        <v>44</v>
      </c>
      <c r="T23" s="29">
        <f>Pivot!T23</f>
        <v>4</v>
      </c>
      <c r="U23" s="29">
        <f>Pivot!U23</f>
        <v>2</v>
      </c>
      <c r="V23" s="29">
        <f>Pivot!V23</f>
        <v>2</v>
      </c>
      <c r="W23" s="29">
        <f>Pivot!W23</f>
        <v>2</v>
      </c>
      <c r="X23" s="29">
        <f>Pivot!X23</f>
        <v>0</v>
      </c>
      <c r="Y23" s="29">
        <f>Pivot!Y23</f>
        <v>8</v>
      </c>
      <c r="Z23" s="29">
        <f>Pivot!Z23</f>
        <v>164</v>
      </c>
    </row>
    <row r="24" spans="1:246" ht="12.75" customHeight="1">
      <c r="A24" s="36" t="str">
        <f>Pivot!A24</f>
        <v>Maine</v>
      </c>
      <c r="B24" s="29">
        <f>Pivot!B24</f>
        <v>1</v>
      </c>
      <c r="C24" s="29">
        <f>Pivot!C24</f>
        <v>0</v>
      </c>
      <c r="D24" s="29">
        <f>Pivot!D24</f>
        <v>0</v>
      </c>
      <c r="E24" s="29">
        <f>Pivot!E24</f>
        <v>0</v>
      </c>
      <c r="F24" s="29">
        <f>Pivot!F24</f>
        <v>6</v>
      </c>
      <c r="G24" s="29">
        <f>Pivot!G24</f>
        <v>0</v>
      </c>
      <c r="H24" s="29">
        <f>Pivot!H24</f>
        <v>1</v>
      </c>
      <c r="I24" s="29">
        <f>Pivot!I24</f>
        <v>0</v>
      </c>
      <c r="J24" s="29">
        <f>Pivot!J24</f>
        <v>0</v>
      </c>
      <c r="K24" s="29">
        <f>Pivot!K24</f>
        <v>1</v>
      </c>
      <c r="L24" s="29">
        <f>Pivot!L24</f>
        <v>0</v>
      </c>
      <c r="M24" s="29">
        <f>Pivot!M24</f>
        <v>0</v>
      </c>
      <c r="N24" s="29">
        <f>Pivot!N24</f>
        <v>1</v>
      </c>
      <c r="O24" s="29">
        <f>Pivot!O24</f>
        <v>3</v>
      </c>
      <c r="P24" s="29">
        <f>Pivot!P24</f>
        <v>0</v>
      </c>
      <c r="Q24" s="29">
        <f>Pivot!Q24</f>
        <v>0</v>
      </c>
      <c r="R24" s="29">
        <f>Pivot!R24</f>
        <v>3</v>
      </c>
      <c r="S24" s="29">
        <f>Pivot!S24</f>
        <v>9</v>
      </c>
      <c r="T24" s="29">
        <f>Pivot!T24</f>
        <v>1</v>
      </c>
      <c r="U24" s="29">
        <f>Pivot!U24</f>
        <v>1</v>
      </c>
      <c r="V24" s="29">
        <f>Pivot!V24</f>
        <v>0</v>
      </c>
      <c r="W24" s="29">
        <f>Pivot!W24</f>
        <v>4</v>
      </c>
      <c r="X24" s="29">
        <f>Pivot!X24</f>
        <v>1</v>
      </c>
      <c r="Y24" s="29">
        <f>Pivot!Y24</f>
        <v>1</v>
      </c>
      <c r="Z24" s="29">
        <f>Pivot!Z24</f>
        <v>33</v>
      </c>
    </row>
    <row r="25" spans="1:246" ht="12.75" customHeight="1">
      <c r="A25" s="36" t="str">
        <f>Pivot!A25</f>
        <v>Maryland</v>
      </c>
      <c r="B25" s="29">
        <f>Pivot!B25</f>
        <v>0</v>
      </c>
      <c r="C25" s="29">
        <f>Pivot!C25</f>
        <v>0</v>
      </c>
      <c r="D25" s="29">
        <f>Pivot!D25</f>
        <v>0</v>
      </c>
      <c r="E25" s="29">
        <f>Pivot!E25</f>
        <v>0</v>
      </c>
      <c r="F25" s="29">
        <f>Pivot!F25</f>
        <v>28</v>
      </c>
      <c r="G25" s="29">
        <f>Pivot!G25</f>
        <v>0</v>
      </c>
      <c r="H25" s="29">
        <f>Pivot!H25</f>
        <v>9</v>
      </c>
      <c r="I25" s="29">
        <f>Pivot!I25</f>
        <v>1</v>
      </c>
      <c r="J25" s="29">
        <f>Pivot!J25</f>
        <v>0</v>
      </c>
      <c r="K25" s="29">
        <f>Pivot!K25</f>
        <v>6</v>
      </c>
      <c r="L25" s="29">
        <f>Pivot!L25</f>
        <v>0</v>
      </c>
      <c r="M25" s="29">
        <f>Pivot!M25</f>
        <v>0</v>
      </c>
      <c r="N25" s="29">
        <f>Pivot!N25</f>
        <v>0</v>
      </c>
      <c r="O25" s="29">
        <f>Pivot!O25</f>
        <v>56</v>
      </c>
      <c r="P25" s="29">
        <f>Pivot!P25</f>
        <v>0</v>
      </c>
      <c r="Q25" s="29">
        <f>Pivot!Q25</f>
        <v>2</v>
      </c>
      <c r="R25" s="29">
        <f>Pivot!R25</f>
        <v>2</v>
      </c>
      <c r="S25" s="29">
        <f>Pivot!S25</f>
        <v>263</v>
      </c>
      <c r="T25" s="29">
        <f>Pivot!T25</f>
        <v>4</v>
      </c>
      <c r="U25" s="29">
        <f>Pivot!U25</f>
        <v>1</v>
      </c>
      <c r="V25" s="29">
        <f>Pivot!V25</f>
        <v>0</v>
      </c>
      <c r="W25" s="29">
        <f>Pivot!W25</f>
        <v>0</v>
      </c>
      <c r="X25" s="29">
        <f>Pivot!X25</f>
        <v>1</v>
      </c>
      <c r="Y25" s="29">
        <f>Pivot!Y25</f>
        <v>20</v>
      </c>
      <c r="Z25" s="29">
        <f>Pivot!Z25</f>
        <v>393</v>
      </c>
    </row>
    <row r="26" spans="1:246" ht="12.75" customHeight="1">
      <c r="A26" s="36" t="str">
        <f>Pivot!A26</f>
        <v>Massachusetts</v>
      </c>
      <c r="B26" s="29">
        <f>Pivot!B26</f>
        <v>0</v>
      </c>
      <c r="C26" s="29">
        <f>Pivot!C26</f>
        <v>0</v>
      </c>
      <c r="D26" s="29">
        <f>Pivot!D26</f>
        <v>0</v>
      </c>
      <c r="E26" s="29">
        <f>Pivot!E26</f>
        <v>0</v>
      </c>
      <c r="F26" s="29">
        <f>Pivot!F26</f>
        <v>9</v>
      </c>
      <c r="G26" s="29">
        <f>Pivot!G26</f>
        <v>0</v>
      </c>
      <c r="H26" s="29">
        <f>Pivot!H26</f>
        <v>7</v>
      </c>
      <c r="I26" s="29">
        <f>Pivot!I26</f>
        <v>0</v>
      </c>
      <c r="J26" s="29">
        <f>Pivot!J26</f>
        <v>0</v>
      </c>
      <c r="K26" s="29">
        <f>Pivot!K26</f>
        <v>2</v>
      </c>
      <c r="L26" s="29">
        <f>Pivot!L26</f>
        <v>0</v>
      </c>
      <c r="M26" s="29">
        <f>Pivot!M26</f>
        <v>0</v>
      </c>
      <c r="N26" s="29">
        <f>Pivot!N26</f>
        <v>1</v>
      </c>
      <c r="O26" s="29">
        <f>Pivot!O26</f>
        <v>62</v>
      </c>
      <c r="P26" s="29">
        <f>Pivot!P26</f>
        <v>0</v>
      </c>
      <c r="Q26" s="29">
        <f>Pivot!Q26</f>
        <v>1</v>
      </c>
      <c r="R26" s="29">
        <f>Pivot!R26</f>
        <v>2</v>
      </c>
      <c r="S26" s="29">
        <f>Pivot!S26</f>
        <v>301</v>
      </c>
      <c r="T26" s="29">
        <f>Pivot!T26</f>
        <v>3</v>
      </c>
      <c r="U26" s="29">
        <f>Pivot!U26</f>
        <v>1</v>
      </c>
      <c r="V26" s="29">
        <f>Pivot!V26</f>
        <v>0</v>
      </c>
      <c r="W26" s="29">
        <f>Pivot!W26</f>
        <v>4</v>
      </c>
      <c r="X26" s="29">
        <f>Pivot!X26</f>
        <v>0</v>
      </c>
      <c r="Y26" s="29">
        <f>Pivot!Y26</f>
        <v>16</v>
      </c>
      <c r="Z26" s="29">
        <f>Pivot!Z26</f>
        <v>409</v>
      </c>
    </row>
    <row r="27" spans="1:246" ht="12.75" customHeight="1">
      <c r="A27" s="36" t="str">
        <f>Pivot!A27</f>
        <v>Michigan</v>
      </c>
      <c r="B27" s="29">
        <f>Pivot!B27</f>
        <v>2</v>
      </c>
      <c r="C27" s="29">
        <f>Pivot!C27</f>
        <v>0</v>
      </c>
      <c r="D27" s="29">
        <f>Pivot!D27</f>
        <v>4</v>
      </c>
      <c r="E27" s="29">
        <f>Pivot!E27</f>
        <v>4</v>
      </c>
      <c r="F27" s="29">
        <f>Pivot!F27</f>
        <v>22</v>
      </c>
      <c r="G27" s="29">
        <f>Pivot!G27</f>
        <v>13</v>
      </c>
      <c r="H27" s="29">
        <f>Pivot!H27</f>
        <v>35</v>
      </c>
      <c r="I27" s="29">
        <f>Pivot!I27</f>
        <v>0</v>
      </c>
      <c r="J27" s="29">
        <f>Pivot!J27</f>
        <v>3</v>
      </c>
      <c r="K27" s="29">
        <f>Pivot!K27</f>
        <v>32</v>
      </c>
      <c r="L27" s="29">
        <f>Pivot!L27</f>
        <v>0</v>
      </c>
      <c r="M27" s="29">
        <f>Pivot!M27</f>
        <v>2</v>
      </c>
      <c r="N27" s="29">
        <f>Pivot!N27</f>
        <v>6</v>
      </c>
      <c r="O27" s="29">
        <f>Pivot!O27</f>
        <v>9</v>
      </c>
      <c r="P27" s="29">
        <f>Pivot!P27</f>
        <v>0</v>
      </c>
      <c r="Q27" s="29">
        <f>Pivot!Q27</f>
        <v>3</v>
      </c>
      <c r="R27" s="29">
        <f>Pivot!R27</f>
        <v>5</v>
      </c>
      <c r="S27" s="29">
        <f>Pivot!S27</f>
        <v>99</v>
      </c>
      <c r="T27" s="29">
        <f>Pivot!T27</f>
        <v>6</v>
      </c>
      <c r="U27" s="29">
        <f>Pivot!U27</f>
        <v>1</v>
      </c>
      <c r="V27" s="29">
        <f>Pivot!V27</f>
        <v>0</v>
      </c>
      <c r="W27" s="29">
        <f>Pivot!W27</f>
        <v>4</v>
      </c>
      <c r="X27" s="29">
        <f>Pivot!X27</f>
        <v>3</v>
      </c>
      <c r="Y27" s="29">
        <f>Pivot!Y27</f>
        <v>55</v>
      </c>
      <c r="Z27" s="29">
        <f>Pivot!Z27</f>
        <v>308</v>
      </c>
    </row>
    <row r="28" spans="1:246" ht="12.75" customHeight="1">
      <c r="A28" s="36" t="str">
        <f>Pivot!A28</f>
        <v>Minnesota</v>
      </c>
      <c r="B28" s="29">
        <f>Pivot!B28</f>
        <v>3</v>
      </c>
      <c r="C28" s="29">
        <f>Pivot!C28</f>
        <v>2</v>
      </c>
      <c r="D28" s="29">
        <f>Pivot!D28</f>
        <v>2</v>
      </c>
      <c r="E28" s="29">
        <f>Pivot!E28</f>
        <v>0</v>
      </c>
      <c r="F28" s="29">
        <f>Pivot!F28</f>
        <v>20</v>
      </c>
      <c r="G28" s="29">
        <f>Pivot!G28</f>
        <v>4</v>
      </c>
      <c r="H28" s="29">
        <f>Pivot!H28</f>
        <v>31</v>
      </c>
      <c r="I28" s="29">
        <f>Pivot!I28</f>
        <v>1</v>
      </c>
      <c r="J28" s="29">
        <f>Pivot!J28</f>
        <v>1</v>
      </c>
      <c r="K28" s="29">
        <f>Pivot!K28</f>
        <v>9</v>
      </c>
      <c r="L28" s="29">
        <f>Pivot!L28</f>
        <v>3</v>
      </c>
      <c r="M28" s="29">
        <f>Pivot!M28</f>
        <v>5</v>
      </c>
      <c r="N28" s="29">
        <f>Pivot!N28</f>
        <v>8</v>
      </c>
      <c r="O28" s="29">
        <f>Pivot!O28</f>
        <v>15</v>
      </c>
      <c r="P28" s="29">
        <f>Pivot!P28</f>
        <v>5</v>
      </c>
      <c r="Q28" s="29">
        <f>Pivot!Q28</f>
        <v>2</v>
      </c>
      <c r="R28" s="29">
        <f>Pivot!R28</f>
        <v>6</v>
      </c>
      <c r="S28" s="29">
        <f>Pivot!S28</f>
        <v>123</v>
      </c>
      <c r="T28" s="29">
        <f>Pivot!T28</f>
        <v>4</v>
      </c>
      <c r="U28" s="29">
        <f>Pivot!U28</f>
        <v>4</v>
      </c>
      <c r="V28" s="29">
        <f>Pivot!V28</f>
        <v>6</v>
      </c>
      <c r="W28" s="29">
        <f>Pivot!W28</f>
        <v>7</v>
      </c>
      <c r="X28" s="29">
        <f>Pivot!X28</f>
        <v>4</v>
      </c>
      <c r="Y28" s="29">
        <f>Pivot!Y28</f>
        <v>61</v>
      </c>
      <c r="Z28" s="29">
        <f>Pivot!Z28</f>
        <v>326</v>
      </c>
    </row>
    <row r="29" spans="1:246" s="18" customFormat="1" ht="12.75" customHeight="1">
      <c r="A29" s="36" t="str">
        <f>Pivot!A29</f>
        <v>Mississippi</v>
      </c>
      <c r="B29" s="29">
        <f>Pivot!B29</f>
        <v>0</v>
      </c>
      <c r="C29" s="29">
        <f>Pivot!C29</f>
        <v>0</v>
      </c>
      <c r="D29" s="29">
        <f>Pivot!D29</f>
        <v>0</v>
      </c>
      <c r="E29" s="29">
        <f>Pivot!E29</f>
        <v>1</v>
      </c>
      <c r="F29" s="29">
        <f>Pivot!F29</f>
        <v>51</v>
      </c>
      <c r="G29" s="29">
        <f>Pivot!G29</f>
        <v>0</v>
      </c>
      <c r="H29" s="29">
        <f>Pivot!H29</f>
        <v>2</v>
      </c>
      <c r="I29" s="29">
        <f>Pivot!I29</f>
        <v>0</v>
      </c>
      <c r="J29" s="29">
        <f>Pivot!J29</f>
        <v>0</v>
      </c>
      <c r="K29" s="29">
        <f>Pivot!K29</f>
        <v>0</v>
      </c>
      <c r="L29" s="29">
        <f>Pivot!L29</f>
        <v>2</v>
      </c>
      <c r="M29" s="29">
        <f>Pivot!M29</f>
        <v>13</v>
      </c>
      <c r="N29" s="29">
        <f>Pivot!N29</f>
        <v>3</v>
      </c>
      <c r="O29" s="29">
        <f>Pivot!O29</f>
        <v>28</v>
      </c>
      <c r="P29" s="29">
        <f>Pivot!P29</f>
        <v>0</v>
      </c>
      <c r="Q29" s="29">
        <f>Pivot!Q29</f>
        <v>3</v>
      </c>
      <c r="R29" s="29">
        <f>Pivot!R29</f>
        <v>2</v>
      </c>
      <c r="S29" s="29">
        <f>Pivot!S29</f>
        <v>17</v>
      </c>
      <c r="T29" s="29">
        <f>Pivot!T29</f>
        <v>2</v>
      </c>
      <c r="U29" s="29">
        <f>Pivot!U29</f>
        <v>1</v>
      </c>
      <c r="V29" s="29">
        <f>Pivot!V29</f>
        <v>0</v>
      </c>
      <c r="W29" s="29">
        <f>Pivot!W29</f>
        <v>1</v>
      </c>
      <c r="X29" s="29">
        <f>Pivot!X29</f>
        <v>1</v>
      </c>
      <c r="Y29" s="29">
        <f>Pivot!Y29</f>
        <v>5</v>
      </c>
      <c r="Z29" s="29">
        <f>Pivot!Z29</f>
        <v>132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ht="12.75" customHeight="1">
      <c r="A30" s="36" t="str">
        <f>Pivot!A30</f>
        <v>Missouri</v>
      </c>
      <c r="B30" s="29">
        <f>Pivot!B30</f>
        <v>758</v>
      </c>
      <c r="C30" s="29">
        <f>Pivot!C30</f>
        <v>1563</v>
      </c>
      <c r="D30" s="29">
        <f>Pivot!D30</f>
        <v>1013</v>
      </c>
      <c r="E30" s="29">
        <f>Pivot!E30</f>
        <v>1053</v>
      </c>
      <c r="F30" s="29">
        <f>Pivot!F30</f>
        <v>7627</v>
      </c>
      <c r="G30" s="29">
        <f>Pivot!G30</f>
        <v>389</v>
      </c>
      <c r="H30" s="29">
        <f>Pivot!H30</f>
        <v>877</v>
      </c>
      <c r="I30" s="29">
        <f>Pivot!I30</f>
        <v>1232</v>
      </c>
      <c r="J30" s="29">
        <f>Pivot!J30</f>
        <v>771</v>
      </c>
      <c r="K30" s="29">
        <f>Pivot!K30</f>
        <v>4855</v>
      </c>
      <c r="L30" s="29">
        <f>Pivot!L30</f>
        <v>2427</v>
      </c>
      <c r="M30" s="29">
        <f>Pivot!M30</f>
        <v>3495</v>
      </c>
      <c r="N30" s="29">
        <f>Pivot!N30</f>
        <v>1226</v>
      </c>
      <c r="O30" s="29">
        <f>Pivot!O30</f>
        <v>1941</v>
      </c>
      <c r="P30" s="29">
        <f>Pivot!P30</f>
        <v>1373</v>
      </c>
      <c r="Q30" s="29">
        <f>Pivot!Q30</f>
        <v>2444</v>
      </c>
      <c r="R30" s="29">
        <f>Pivot!R30</f>
        <v>416</v>
      </c>
      <c r="S30" s="29">
        <f>Pivot!S30</f>
        <v>1263</v>
      </c>
      <c r="T30" s="29">
        <f>Pivot!T30</f>
        <v>2607</v>
      </c>
      <c r="U30" s="29">
        <f>Pivot!U30</f>
        <v>688</v>
      </c>
      <c r="V30" s="29">
        <f>Pivot!V30</f>
        <v>678</v>
      </c>
      <c r="W30" s="29">
        <f>Pivot!W30</f>
        <v>716</v>
      </c>
      <c r="X30" s="29">
        <f>Pivot!X30</f>
        <v>46</v>
      </c>
      <c r="Y30" s="29">
        <f>Pivot!Y30</f>
        <v>6412</v>
      </c>
      <c r="Z30" s="29">
        <f>Pivot!Z30</f>
        <v>45870</v>
      </c>
    </row>
    <row r="31" spans="1:246" ht="12.75" customHeight="1">
      <c r="A31" s="36" t="str">
        <f>Pivot!A31</f>
        <v>Montana</v>
      </c>
      <c r="B31" s="29">
        <f>Pivot!B31</f>
        <v>0</v>
      </c>
      <c r="C31" s="29">
        <f>Pivot!C31</f>
        <v>0</v>
      </c>
      <c r="D31" s="29">
        <f>Pivot!D31</f>
        <v>0</v>
      </c>
      <c r="E31" s="29">
        <f>Pivot!E31</f>
        <v>1</v>
      </c>
      <c r="F31" s="29">
        <f>Pivot!F31</f>
        <v>8</v>
      </c>
      <c r="G31" s="29">
        <f>Pivot!G31</f>
        <v>0</v>
      </c>
      <c r="H31" s="29">
        <f>Pivot!H31</f>
        <v>9</v>
      </c>
      <c r="I31" s="29">
        <f>Pivot!I31</f>
        <v>0</v>
      </c>
      <c r="J31" s="29">
        <f>Pivot!J31</f>
        <v>0</v>
      </c>
      <c r="K31" s="29">
        <f>Pivot!K31</f>
        <v>5</v>
      </c>
      <c r="L31" s="29">
        <f>Pivot!L31</f>
        <v>1</v>
      </c>
      <c r="M31" s="29">
        <f>Pivot!M31</f>
        <v>0</v>
      </c>
      <c r="N31" s="29">
        <f>Pivot!N31</f>
        <v>0</v>
      </c>
      <c r="O31" s="29">
        <f>Pivot!O31</f>
        <v>295</v>
      </c>
      <c r="P31" s="29">
        <f>Pivot!P31</f>
        <v>0</v>
      </c>
      <c r="Q31" s="29">
        <f>Pivot!Q31</f>
        <v>0</v>
      </c>
      <c r="R31" s="29">
        <f>Pivot!R31</f>
        <v>3</v>
      </c>
      <c r="S31" s="29">
        <f>Pivot!S31</f>
        <v>8</v>
      </c>
      <c r="T31" s="29">
        <f>Pivot!T31</f>
        <v>1</v>
      </c>
      <c r="U31" s="29">
        <f>Pivot!U31</f>
        <v>0</v>
      </c>
      <c r="V31" s="29">
        <f>Pivot!V31</f>
        <v>0</v>
      </c>
      <c r="W31" s="29">
        <f>Pivot!W31</f>
        <v>0</v>
      </c>
      <c r="X31" s="29">
        <f>Pivot!X31</f>
        <v>6</v>
      </c>
      <c r="Y31" s="29">
        <f>Pivot!Y31</f>
        <v>0</v>
      </c>
      <c r="Z31" s="29">
        <f>Pivot!Z31</f>
        <v>337</v>
      </c>
    </row>
    <row r="32" spans="1:246" ht="12.75" customHeight="1">
      <c r="A32" s="36" t="str">
        <f>Pivot!A32</f>
        <v>Nebraska</v>
      </c>
      <c r="B32" s="29">
        <f>Pivot!B32</f>
        <v>9</v>
      </c>
      <c r="C32" s="29">
        <f>Pivot!C32</f>
        <v>2</v>
      </c>
      <c r="D32" s="29">
        <f>Pivot!D32</f>
        <v>1</v>
      </c>
      <c r="E32" s="29">
        <f>Pivot!E32</f>
        <v>8</v>
      </c>
      <c r="F32" s="29">
        <f>Pivot!F32</f>
        <v>18</v>
      </c>
      <c r="G32" s="29">
        <f>Pivot!G32</f>
        <v>1</v>
      </c>
      <c r="H32" s="29">
        <f>Pivot!H32</f>
        <v>26</v>
      </c>
      <c r="I32" s="29">
        <f>Pivot!I32</f>
        <v>1</v>
      </c>
      <c r="J32" s="29">
        <f>Pivot!J32</f>
        <v>0</v>
      </c>
      <c r="K32" s="29">
        <f>Pivot!K32</f>
        <v>8</v>
      </c>
      <c r="L32" s="29">
        <f>Pivot!L32</f>
        <v>12</v>
      </c>
      <c r="M32" s="29">
        <f>Pivot!M32</f>
        <v>2</v>
      </c>
      <c r="N32" s="29">
        <f>Pivot!N32</f>
        <v>3</v>
      </c>
      <c r="O32" s="29">
        <f>Pivot!O32</f>
        <v>7</v>
      </c>
      <c r="P32" s="29">
        <f>Pivot!P32</f>
        <v>133</v>
      </c>
      <c r="Q32" s="29">
        <f>Pivot!Q32</f>
        <v>6</v>
      </c>
      <c r="R32" s="29">
        <f>Pivot!R32</f>
        <v>10</v>
      </c>
      <c r="S32" s="29">
        <f>Pivot!S32</f>
        <v>34</v>
      </c>
      <c r="T32" s="29">
        <f>Pivot!T32</f>
        <v>5</v>
      </c>
      <c r="U32" s="29">
        <f>Pivot!U32</f>
        <v>2</v>
      </c>
      <c r="V32" s="29">
        <f>Pivot!V32</f>
        <v>20</v>
      </c>
      <c r="W32" s="29">
        <f>Pivot!W32</f>
        <v>2</v>
      </c>
      <c r="X32" s="29">
        <f>Pivot!X32</f>
        <v>4</v>
      </c>
      <c r="Y32" s="29">
        <f>Pivot!Y32</f>
        <v>107</v>
      </c>
      <c r="Z32" s="29">
        <f>Pivot!Z32</f>
        <v>421</v>
      </c>
    </row>
    <row r="33" spans="1:26" ht="12.75" customHeight="1">
      <c r="A33" s="36" t="str">
        <f>Pivot!A33</f>
        <v>Nevada</v>
      </c>
      <c r="B33" s="29">
        <f>Pivot!B33</f>
        <v>6</v>
      </c>
      <c r="C33" s="29">
        <f>Pivot!C33</f>
        <v>0</v>
      </c>
      <c r="D33" s="29">
        <f>Pivot!D33</f>
        <v>1</v>
      </c>
      <c r="E33" s="29">
        <f>Pivot!E33</f>
        <v>0</v>
      </c>
      <c r="F33" s="29">
        <f>Pivot!F33</f>
        <v>21</v>
      </c>
      <c r="G33" s="29">
        <f>Pivot!G33</f>
        <v>1</v>
      </c>
      <c r="H33" s="29">
        <f>Pivot!H33</f>
        <v>13</v>
      </c>
      <c r="I33" s="29">
        <f>Pivot!I33</f>
        <v>3</v>
      </c>
      <c r="J33" s="29">
        <f>Pivot!J33</f>
        <v>0</v>
      </c>
      <c r="K33" s="29">
        <f>Pivot!K33</f>
        <v>7</v>
      </c>
      <c r="L33" s="29">
        <f>Pivot!L33</f>
        <v>0</v>
      </c>
      <c r="M33" s="29">
        <f>Pivot!M33</f>
        <v>1</v>
      </c>
      <c r="N33" s="29">
        <f>Pivot!N33</f>
        <v>4</v>
      </c>
      <c r="O33" s="29">
        <f>Pivot!O33</f>
        <v>28</v>
      </c>
      <c r="P33" s="29">
        <f>Pivot!P33</f>
        <v>0</v>
      </c>
      <c r="Q33" s="29">
        <f>Pivot!Q33</f>
        <v>3</v>
      </c>
      <c r="R33" s="29">
        <f>Pivot!R33</f>
        <v>4</v>
      </c>
      <c r="S33" s="29">
        <f>Pivot!S33</f>
        <v>19</v>
      </c>
      <c r="T33" s="29">
        <f>Pivot!T33</f>
        <v>7</v>
      </c>
      <c r="U33" s="29">
        <f>Pivot!U33</f>
        <v>1</v>
      </c>
      <c r="V33" s="29">
        <f>Pivot!V33</f>
        <v>3</v>
      </c>
      <c r="W33" s="29">
        <f>Pivot!W33</f>
        <v>1</v>
      </c>
      <c r="X33" s="29">
        <f>Pivot!X33</f>
        <v>2</v>
      </c>
      <c r="Y33" s="29">
        <f>Pivot!Y33</f>
        <v>3</v>
      </c>
      <c r="Z33" s="29">
        <f>Pivot!Z33</f>
        <v>128</v>
      </c>
    </row>
    <row r="34" spans="1:26" ht="12.75" customHeight="1">
      <c r="A34" s="36" t="str">
        <f>Pivot!A34</f>
        <v>New Hampshire</v>
      </c>
      <c r="B34" s="29">
        <f>Pivot!B34</f>
        <v>0</v>
      </c>
      <c r="C34" s="29">
        <f>Pivot!C34</f>
        <v>0</v>
      </c>
      <c r="D34" s="29">
        <f>Pivot!D34</f>
        <v>0</v>
      </c>
      <c r="E34" s="29">
        <f>Pivot!E34</f>
        <v>0</v>
      </c>
      <c r="F34" s="29">
        <f>Pivot!F34</f>
        <v>4</v>
      </c>
      <c r="G34" s="29">
        <f>Pivot!G34</f>
        <v>0</v>
      </c>
      <c r="H34" s="29">
        <f>Pivot!H34</f>
        <v>6</v>
      </c>
      <c r="I34" s="29">
        <f>Pivot!I34</f>
        <v>0</v>
      </c>
      <c r="J34" s="29">
        <f>Pivot!J34</f>
        <v>0</v>
      </c>
      <c r="K34" s="29">
        <f>Pivot!K34</f>
        <v>3</v>
      </c>
      <c r="L34" s="29">
        <f>Pivot!L34</f>
        <v>0</v>
      </c>
      <c r="M34" s="29">
        <f>Pivot!M34</f>
        <v>0</v>
      </c>
      <c r="N34" s="29">
        <f>Pivot!N34</f>
        <v>2</v>
      </c>
      <c r="O34" s="29">
        <f>Pivot!O34</f>
        <v>9</v>
      </c>
      <c r="P34" s="29">
        <f>Pivot!P34</f>
        <v>0</v>
      </c>
      <c r="Q34" s="29">
        <f>Pivot!Q34</f>
        <v>0</v>
      </c>
      <c r="R34" s="29">
        <f>Pivot!R34</f>
        <v>1</v>
      </c>
      <c r="S34" s="29">
        <f>Pivot!S34</f>
        <v>15</v>
      </c>
      <c r="T34" s="29">
        <f>Pivot!T34</f>
        <v>0</v>
      </c>
      <c r="U34" s="29">
        <f>Pivot!U34</f>
        <v>0</v>
      </c>
      <c r="V34" s="29">
        <f>Pivot!V34</f>
        <v>0</v>
      </c>
      <c r="W34" s="29">
        <f>Pivot!W34</f>
        <v>7</v>
      </c>
      <c r="X34" s="29">
        <f>Pivot!X34</f>
        <v>1</v>
      </c>
      <c r="Y34" s="29">
        <f>Pivot!Y34</f>
        <v>3</v>
      </c>
      <c r="Z34" s="29">
        <f>Pivot!Z34</f>
        <v>51</v>
      </c>
    </row>
    <row r="35" spans="1:26" ht="12.75" customHeight="1">
      <c r="A35" s="36" t="str">
        <f>Pivot!A35</f>
        <v>New Jersey</v>
      </c>
      <c r="B35" s="29">
        <f>Pivot!B35</f>
        <v>0</v>
      </c>
      <c r="C35" s="29">
        <f>Pivot!C35</f>
        <v>1</v>
      </c>
      <c r="D35" s="29">
        <f>Pivot!D35</f>
        <v>0</v>
      </c>
      <c r="E35" s="29">
        <f>Pivot!E35</f>
        <v>0</v>
      </c>
      <c r="F35" s="29">
        <f>Pivot!F35</f>
        <v>26</v>
      </c>
      <c r="G35" s="29">
        <f>Pivot!G35</f>
        <v>0</v>
      </c>
      <c r="H35" s="29">
        <f>Pivot!H35</f>
        <v>17</v>
      </c>
      <c r="I35" s="29">
        <f>Pivot!I35</f>
        <v>2</v>
      </c>
      <c r="J35" s="29">
        <f>Pivot!J35</f>
        <v>1</v>
      </c>
      <c r="K35" s="29">
        <f>Pivot!K35</f>
        <v>4</v>
      </c>
      <c r="L35" s="29">
        <f>Pivot!L35</f>
        <v>2</v>
      </c>
      <c r="M35" s="29">
        <f>Pivot!M35</f>
        <v>2</v>
      </c>
      <c r="N35" s="29">
        <f>Pivot!N35</f>
        <v>3</v>
      </c>
      <c r="O35" s="29">
        <f>Pivot!O35</f>
        <v>9</v>
      </c>
      <c r="P35" s="29">
        <f>Pivot!P35</f>
        <v>3</v>
      </c>
      <c r="Q35" s="29">
        <f>Pivot!Q35</f>
        <v>3</v>
      </c>
      <c r="R35" s="29">
        <f>Pivot!R35</f>
        <v>1</v>
      </c>
      <c r="S35" s="29">
        <f>Pivot!S35</f>
        <v>255</v>
      </c>
      <c r="T35" s="29">
        <f>Pivot!T35</f>
        <v>1</v>
      </c>
      <c r="U35" s="29">
        <f>Pivot!U35</f>
        <v>0</v>
      </c>
      <c r="V35" s="29">
        <f>Pivot!V35</f>
        <v>1</v>
      </c>
      <c r="W35" s="29">
        <f>Pivot!W35</f>
        <v>1</v>
      </c>
      <c r="X35" s="29">
        <f>Pivot!X35</f>
        <v>1</v>
      </c>
      <c r="Y35" s="29">
        <f>Pivot!Y35</f>
        <v>11</v>
      </c>
      <c r="Z35" s="29">
        <f>Pivot!Z35</f>
        <v>344</v>
      </c>
    </row>
    <row r="36" spans="1:26" ht="12.75" customHeight="1">
      <c r="A36" s="36" t="str">
        <f>Pivot!A36</f>
        <v>New Mexico</v>
      </c>
      <c r="B36" s="29">
        <f>Pivot!B36</f>
        <v>1</v>
      </c>
      <c r="C36" s="29">
        <f>Pivot!C36</f>
        <v>0</v>
      </c>
      <c r="D36" s="29">
        <f>Pivot!D36</f>
        <v>2</v>
      </c>
      <c r="E36" s="29">
        <f>Pivot!E36</f>
        <v>0</v>
      </c>
      <c r="F36" s="29">
        <f>Pivot!F36</f>
        <v>9</v>
      </c>
      <c r="G36" s="29">
        <f>Pivot!G36</f>
        <v>0</v>
      </c>
      <c r="H36" s="29">
        <f>Pivot!H36</f>
        <v>5</v>
      </c>
      <c r="I36" s="29">
        <f>Pivot!I36</f>
        <v>0</v>
      </c>
      <c r="J36" s="29">
        <f>Pivot!J36</f>
        <v>1</v>
      </c>
      <c r="K36" s="29">
        <f>Pivot!K36</f>
        <v>1</v>
      </c>
      <c r="L36" s="29">
        <f>Pivot!L36</f>
        <v>1</v>
      </c>
      <c r="M36" s="29">
        <f>Pivot!M36</f>
        <v>0</v>
      </c>
      <c r="N36" s="29">
        <f>Pivot!N36</f>
        <v>1</v>
      </c>
      <c r="O36" s="29">
        <f>Pivot!O36</f>
        <v>110</v>
      </c>
      <c r="P36" s="29">
        <f>Pivot!P36</f>
        <v>1</v>
      </c>
      <c r="Q36" s="29">
        <f>Pivot!Q36</f>
        <v>1</v>
      </c>
      <c r="R36" s="29">
        <f>Pivot!R36</f>
        <v>1</v>
      </c>
      <c r="S36" s="29">
        <f>Pivot!S36</f>
        <v>18</v>
      </c>
      <c r="T36" s="29">
        <f>Pivot!T36</f>
        <v>0</v>
      </c>
      <c r="U36" s="29">
        <f>Pivot!U36</f>
        <v>0</v>
      </c>
      <c r="V36" s="29">
        <f>Pivot!V36</f>
        <v>1</v>
      </c>
      <c r="W36" s="29">
        <f>Pivot!W36</f>
        <v>3</v>
      </c>
      <c r="X36" s="29">
        <f>Pivot!X36</f>
        <v>3</v>
      </c>
      <c r="Y36" s="29">
        <f>Pivot!Y36</f>
        <v>2</v>
      </c>
      <c r="Z36" s="29">
        <f>Pivot!Z36</f>
        <v>161</v>
      </c>
    </row>
    <row r="37" spans="1:26" ht="12.75" customHeight="1">
      <c r="A37" s="36" t="str">
        <f>Pivot!A37</f>
        <v>New York</v>
      </c>
      <c r="B37" s="29">
        <f>Pivot!B37</f>
        <v>0</v>
      </c>
      <c r="C37" s="29">
        <f>Pivot!C37</f>
        <v>2</v>
      </c>
      <c r="D37" s="29">
        <f>Pivot!D37</f>
        <v>3</v>
      </c>
      <c r="E37" s="29">
        <f>Pivot!E37</f>
        <v>4</v>
      </c>
      <c r="F37" s="29">
        <f>Pivot!F37</f>
        <v>731</v>
      </c>
      <c r="G37" s="29">
        <f>Pivot!G37</f>
        <v>0</v>
      </c>
      <c r="H37" s="29">
        <f>Pivot!H37</f>
        <v>26</v>
      </c>
      <c r="I37" s="29">
        <f>Pivot!I37</f>
        <v>2</v>
      </c>
      <c r="J37" s="29">
        <f>Pivot!J37</f>
        <v>2</v>
      </c>
      <c r="K37" s="29">
        <f>Pivot!K37</f>
        <v>24</v>
      </c>
      <c r="L37" s="29">
        <f>Pivot!L37</f>
        <v>1</v>
      </c>
      <c r="M37" s="29">
        <f>Pivot!M37</f>
        <v>9</v>
      </c>
      <c r="N37" s="29">
        <f>Pivot!N37</f>
        <v>2</v>
      </c>
      <c r="O37" s="29">
        <f>Pivot!O37</f>
        <v>25</v>
      </c>
      <c r="P37" s="29">
        <f>Pivot!P37</f>
        <v>3</v>
      </c>
      <c r="Q37" s="29">
        <f>Pivot!Q37</f>
        <v>1</v>
      </c>
      <c r="R37" s="29">
        <f>Pivot!R37</f>
        <v>14</v>
      </c>
      <c r="S37" s="29">
        <f>Pivot!S37</f>
        <v>495</v>
      </c>
      <c r="T37" s="29">
        <f>Pivot!T37</f>
        <v>5</v>
      </c>
      <c r="U37" s="29">
        <f>Pivot!U37</f>
        <v>6</v>
      </c>
      <c r="V37" s="29">
        <f>Pivot!V37</f>
        <v>2</v>
      </c>
      <c r="W37" s="29">
        <f>Pivot!W37</f>
        <v>3</v>
      </c>
      <c r="X37" s="29">
        <f>Pivot!X37</f>
        <v>3</v>
      </c>
      <c r="Y37" s="29">
        <f>Pivot!Y37</f>
        <v>36</v>
      </c>
      <c r="Z37" s="29">
        <f>Pivot!Z37</f>
        <v>1399</v>
      </c>
    </row>
    <row r="38" spans="1:26" ht="12.75" customHeight="1">
      <c r="A38" s="36" t="str">
        <f>Pivot!A38</f>
        <v>North Carolina</v>
      </c>
      <c r="B38" s="29">
        <f>Pivot!B38</f>
        <v>0</v>
      </c>
      <c r="C38" s="29">
        <f>Pivot!C38</f>
        <v>1</v>
      </c>
      <c r="D38" s="29">
        <f>Pivot!D38</f>
        <v>1</v>
      </c>
      <c r="E38" s="29">
        <f>Pivot!E38</f>
        <v>2</v>
      </c>
      <c r="F38" s="29">
        <f>Pivot!F38</f>
        <v>109</v>
      </c>
      <c r="G38" s="29">
        <f>Pivot!G38</f>
        <v>0</v>
      </c>
      <c r="H38" s="29">
        <f>Pivot!H38</f>
        <v>10</v>
      </c>
      <c r="I38" s="29">
        <f>Pivot!I38</f>
        <v>0</v>
      </c>
      <c r="J38" s="29">
        <f>Pivot!J38</f>
        <v>0</v>
      </c>
      <c r="K38" s="29">
        <f>Pivot!K38</f>
        <v>4</v>
      </c>
      <c r="L38" s="29">
        <f>Pivot!L38</f>
        <v>0</v>
      </c>
      <c r="M38" s="29">
        <f>Pivot!M38</f>
        <v>1</v>
      </c>
      <c r="N38" s="29">
        <f>Pivot!N38</f>
        <v>6</v>
      </c>
      <c r="O38" s="29">
        <f>Pivot!O38</f>
        <v>307</v>
      </c>
      <c r="P38" s="29">
        <f>Pivot!P38</f>
        <v>1</v>
      </c>
      <c r="Q38" s="29">
        <f>Pivot!Q38</f>
        <v>2</v>
      </c>
      <c r="R38" s="29">
        <f>Pivot!R38</f>
        <v>8</v>
      </c>
      <c r="S38" s="29">
        <f>Pivot!S38</f>
        <v>63</v>
      </c>
      <c r="T38" s="29">
        <f>Pivot!T38</f>
        <v>3</v>
      </c>
      <c r="U38" s="29">
        <f>Pivot!U38</f>
        <v>0</v>
      </c>
      <c r="V38" s="29">
        <f>Pivot!V38</f>
        <v>0</v>
      </c>
      <c r="W38" s="29">
        <f>Pivot!W38</f>
        <v>2</v>
      </c>
      <c r="X38" s="29">
        <f>Pivot!X38</f>
        <v>3</v>
      </c>
      <c r="Y38" s="29">
        <f>Pivot!Y38</f>
        <v>10</v>
      </c>
      <c r="Z38" s="29">
        <f>Pivot!Z38</f>
        <v>533</v>
      </c>
    </row>
    <row r="39" spans="1:26" ht="12.75" customHeight="1">
      <c r="A39" s="36" t="str">
        <f>Pivot!A39</f>
        <v>North Dakota</v>
      </c>
      <c r="B39" s="29">
        <f>Pivot!B39</f>
        <v>0</v>
      </c>
      <c r="C39" s="29">
        <f>Pivot!C39</f>
        <v>0</v>
      </c>
      <c r="D39" s="29">
        <f>Pivot!D39</f>
        <v>0</v>
      </c>
      <c r="E39" s="29">
        <f>Pivot!E39</f>
        <v>0</v>
      </c>
      <c r="F39" s="29">
        <f>Pivot!F39</f>
        <v>4</v>
      </c>
      <c r="G39" s="29">
        <f>Pivot!G39</f>
        <v>0</v>
      </c>
      <c r="H39" s="29">
        <f>Pivot!H39</f>
        <v>4</v>
      </c>
      <c r="I39" s="29">
        <f>Pivot!I39</f>
        <v>0</v>
      </c>
      <c r="J39" s="29">
        <f>Pivot!J39</f>
        <v>0</v>
      </c>
      <c r="K39" s="29">
        <f>Pivot!K39</f>
        <v>0</v>
      </c>
      <c r="L39" s="29">
        <f>Pivot!L39</f>
        <v>0</v>
      </c>
      <c r="M39" s="29">
        <f>Pivot!M39</f>
        <v>0</v>
      </c>
      <c r="N39" s="29">
        <f>Pivot!N39</f>
        <v>0</v>
      </c>
      <c r="O39" s="29">
        <f>Pivot!O39</f>
        <v>233</v>
      </c>
      <c r="P39" s="29">
        <f>Pivot!P39</f>
        <v>0</v>
      </c>
      <c r="Q39" s="29">
        <f>Pivot!Q39</f>
        <v>2</v>
      </c>
      <c r="R39" s="29">
        <f>Pivot!R39</f>
        <v>0</v>
      </c>
      <c r="S39" s="29">
        <f>Pivot!S39</f>
        <v>3</v>
      </c>
      <c r="T39" s="29">
        <f>Pivot!T39</f>
        <v>0</v>
      </c>
      <c r="U39" s="29">
        <f>Pivot!U39</f>
        <v>0</v>
      </c>
      <c r="V39" s="29">
        <f>Pivot!V39</f>
        <v>1</v>
      </c>
      <c r="W39" s="29">
        <f>Pivot!W39</f>
        <v>0</v>
      </c>
      <c r="X39" s="29">
        <f>Pivot!X39</f>
        <v>1</v>
      </c>
      <c r="Y39" s="29">
        <f>Pivot!Y39</f>
        <v>2</v>
      </c>
      <c r="Z39" s="29">
        <f>Pivot!Z39</f>
        <v>250</v>
      </c>
    </row>
    <row r="40" spans="1:26" ht="12.75" customHeight="1">
      <c r="A40" s="36" t="str">
        <f>Pivot!A40</f>
        <v>Ohio</v>
      </c>
      <c r="B40" s="29">
        <f>Pivot!B40</f>
        <v>1</v>
      </c>
      <c r="C40" s="29">
        <f>Pivot!C40</f>
        <v>0</v>
      </c>
      <c r="D40" s="29">
        <f>Pivot!D40</f>
        <v>0</v>
      </c>
      <c r="E40" s="29">
        <f>Pivot!E40</f>
        <v>1</v>
      </c>
      <c r="F40" s="29">
        <f>Pivot!F40</f>
        <v>41</v>
      </c>
      <c r="G40" s="29">
        <f>Pivot!G40</f>
        <v>1</v>
      </c>
      <c r="H40" s="29">
        <f>Pivot!H40</f>
        <v>50</v>
      </c>
      <c r="I40" s="29">
        <f>Pivot!I40</f>
        <v>2</v>
      </c>
      <c r="J40" s="29">
        <f>Pivot!J40</f>
        <v>0</v>
      </c>
      <c r="K40" s="29">
        <f>Pivot!K40</f>
        <v>15</v>
      </c>
      <c r="L40" s="29">
        <f>Pivot!L40</f>
        <v>4</v>
      </c>
      <c r="M40" s="29">
        <f>Pivot!M40</f>
        <v>1</v>
      </c>
      <c r="N40" s="29">
        <f>Pivot!N40</f>
        <v>2</v>
      </c>
      <c r="O40" s="29">
        <f>Pivot!O40</f>
        <v>503</v>
      </c>
      <c r="P40" s="29">
        <f>Pivot!P40</f>
        <v>2</v>
      </c>
      <c r="Q40" s="29">
        <f>Pivot!Q40</f>
        <v>1</v>
      </c>
      <c r="R40" s="29">
        <f>Pivot!R40</f>
        <v>4</v>
      </c>
      <c r="S40" s="29">
        <f>Pivot!S40</f>
        <v>184</v>
      </c>
      <c r="T40" s="29">
        <f>Pivot!T40</f>
        <v>21</v>
      </c>
      <c r="U40" s="29">
        <f>Pivot!U40</f>
        <v>5</v>
      </c>
      <c r="V40" s="29">
        <f>Pivot!V40</f>
        <v>1</v>
      </c>
      <c r="W40" s="29">
        <f>Pivot!W40</f>
        <v>7</v>
      </c>
      <c r="X40" s="29">
        <f>Pivot!X40</f>
        <v>3</v>
      </c>
      <c r="Y40" s="29">
        <f>Pivot!Y40</f>
        <v>283</v>
      </c>
      <c r="Z40" s="29">
        <f>Pivot!Z40</f>
        <v>1132</v>
      </c>
    </row>
    <row r="41" spans="1:26" ht="12.75" customHeight="1">
      <c r="A41" s="36" t="str">
        <f>Pivot!A41</f>
        <v>Oklahoma</v>
      </c>
      <c r="B41" s="29">
        <f>Pivot!B41</f>
        <v>4</v>
      </c>
      <c r="C41" s="29">
        <f>Pivot!C41</f>
        <v>0</v>
      </c>
      <c r="D41" s="29">
        <f>Pivot!D41</f>
        <v>3</v>
      </c>
      <c r="E41" s="29">
        <f>Pivot!E41</f>
        <v>22</v>
      </c>
      <c r="F41" s="29">
        <f>Pivot!F41</f>
        <v>123</v>
      </c>
      <c r="G41" s="29">
        <f>Pivot!G41</f>
        <v>1</v>
      </c>
      <c r="H41" s="29">
        <f>Pivot!H41</f>
        <v>48</v>
      </c>
      <c r="I41" s="29">
        <f>Pivot!I41</f>
        <v>0</v>
      </c>
      <c r="J41" s="29">
        <f>Pivot!J41</f>
        <v>1</v>
      </c>
      <c r="K41" s="29">
        <f>Pivot!K41</f>
        <v>10</v>
      </c>
      <c r="L41" s="29">
        <f>Pivot!L41</f>
        <v>4</v>
      </c>
      <c r="M41" s="29">
        <f>Pivot!M41</f>
        <v>4</v>
      </c>
      <c r="N41" s="29">
        <f>Pivot!N41</f>
        <v>5</v>
      </c>
      <c r="O41" s="29">
        <f>Pivot!O41</f>
        <v>90</v>
      </c>
      <c r="P41" s="29">
        <f>Pivot!P41</f>
        <v>14</v>
      </c>
      <c r="Q41" s="29">
        <f>Pivot!Q41</f>
        <v>30</v>
      </c>
      <c r="R41" s="29">
        <f>Pivot!R41</f>
        <v>8</v>
      </c>
      <c r="S41" s="29">
        <f>Pivot!S41</f>
        <v>33</v>
      </c>
      <c r="T41" s="29">
        <f>Pivot!T41</f>
        <v>6</v>
      </c>
      <c r="U41" s="29">
        <f>Pivot!U41</f>
        <v>41</v>
      </c>
      <c r="V41" s="29">
        <f>Pivot!V41</f>
        <v>46</v>
      </c>
      <c r="W41" s="29">
        <f>Pivot!W41</f>
        <v>8</v>
      </c>
      <c r="X41" s="29">
        <f>Pivot!X41</f>
        <v>5</v>
      </c>
      <c r="Y41" s="29">
        <f>Pivot!Y41</f>
        <v>22</v>
      </c>
      <c r="Z41" s="29">
        <f>Pivot!Z41</f>
        <v>528</v>
      </c>
    </row>
    <row r="42" spans="1:26" ht="12.75" customHeight="1">
      <c r="A42" s="36" t="str">
        <f>Pivot!A42</f>
        <v>Oregon (US State)</v>
      </c>
      <c r="B42" s="29">
        <f>Pivot!B42</f>
        <v>0</v>
      </c>
      <c r="C42" s="29">
        <f>Pivot!C42</f>
        <v>0</v>
      </c>
      <c r="D42" s="29">
        <f>Pivot!D42</f>
        <v>1</v>
      </c>
      <c r="E42" s="29">
        <f>Pivot!E42</f>
        <v>3</v>
      </c>
      <c r="F42" s="29">
        <f>Pivot!F42</f>
        <v>15</v>
      </c>
      <c r="G42" s="29">
        <f>Pivot!G42</f>
        <v>0</v>
      </c>
      <c r="H42" s="29">
        <f>Pivot!H42</f>
        <v>10</v>
      </c>
      <c r="I42" s="29">
        <f>Pivot!I42</f>
        <v>0</v>
      </c>
      <c r="J42" s="29">
        <f>Pivot!J42</f>
        <v>1</v>
      </c>
      <c r="K42" s="29">
        <f>Pivot!K42</f>
        <v>2</v>
      </c>
      <c r="L42" s="29">
        <f>Pivot!L42</f>
        <v>2</v>
      </c>
      <c r="M42" s="29">
        <f>Pivot!M42</f>
        <v>1</v>
      </c>
      <c r="N42" s="29">
        <f>Pivot!N42</f>
        <v>2</v>
      </c>
      <c r="O42" s="29">
        <f>Pivot!O42</f>
        <v>6</v>
      </c>
      <c r="P42" s="29">
        <f>Pivot!P42</f>
        <v>0</v>
      </c>
      <c r="Q42" s="29">
        <f>Pivot!Q42</f>
        <v>0</v>
      </c>
      <c r="R42" s="29">
        <f>Pivot!R42</f>
        <v>4</v>
      </c>
      <c r="S42" s="29">
        <f>Pivot!S42</f>
        <v>37</v>
      </c>
      <c r="T42" s="29">
        <f>Pivot!T42</f>
        <v>3</v>
      </c>
      <c r="U42" s="29">
        <f>Pivot!U42</f>
        <v>1</v>
      </c>
      <c r="V42" s="29">
        <f>Pivot!V42</f>
        <v>1</v>
      </c>
      <c r="W42" s="29">
        <f>Pivot!W42</f>
        <v>3</v>
      </c>
      <c r="X42" s="29">
        <f>Pivot!X42</f>
        <v>8</v>
      </c>
      <c r="Y42" s="29">
        <f>Pivot!Y42</f>
        <v>7</v>
      </c>
      <c r="Z42" s="29">
        <f>Pivot!Z42</f>
        <v>107</v>
      </c>
    </row>
    <row r="43" spans="1:26" ht="12.75" customHeight="1">
      <c r="A43" s="36" t="str">
        <f>Pivot!A43</f>
        <v>Pennsylvania</v>
      </c>
      <c r="B43" s="29">
        <f>Pivot!B43</f>
        <v>0</v>
      </c>
      <c r="C43" s="29">
        <f>Pivot!C43</f>
        <v>2</v>
      </c>
      <c r="D43" s="29">
        <f>Pivot!D43</f>
        <v>1</v>
      </c>
      <c r="E43" s="29">
        <f>Pivot!E43</f>
        <v>4</v>
      </c>
      <c r="F43" s="29">
        <f>Pivot!F43</f>
        <v>34</v>
      </c>
      <c r="G43" s="29">
        <f>Pivot!G43</f>
        <v>1</v>
      </c>
      <c r="H43" s="29">
        <f>Pivot!H43</f>
        <v>22</v>
      </c>
      <c r="I43" s="29">
        <f>Pivot!I43</f>
        <v>0</v>
      </c>
      <c r="J43" s="29">
        <f>Pivot!J43</f>
        <v>1</v>
      </c>
      <c r="K43" s="29">
        <f>Pivot!K43</f>
        <v>14</v>
      </c>
      <c r="L43" s="29">
        <f>Pivot!L43</f>
        <v>0</v>
      </c>
      <c r="M43" s="29">
        <f>Pivot!M43</f>
        <v>0</v>
      </c>
      <c r="N43" s="29">
        <f>Pivot!N43</f>
        <v>2</v>
      </c>
      <c r="O43" s="29">
        <f>Pivot!O43</f>
        <v>26</v>
      </c>
      <c r="P43" s="29">
        <f>Pivot!P43</f>
        <v>1</v>
      </c>
      <c r="Q43" s="29">
        <f>Pivot!Q43</f>
        <v>4</v>
      </c>
      <c r="R43" s="29">
        <f>Pivot!R43</f>
        <v>2</v>
      </c>
      <c r="S43" s="29">
        <f>Pivot!S43</f>
        <v>155</v>
      </c>
      <c r="T43" s="29">
        <f>Pivot!T43</f>
        <v>4</v>
      </c>
      <c r="U43" s="29">
        <f>Pivot!U43</f>
        <v>1</v>
      </c>
      <c r="V43" s="29">
        <f>Pivot!V43</f>
        <v>0</v>
      </c>
      <c r="W43" s="29">
        <f>Pivot!W43</f>
        <v>2</v>
      </c>
      <c r="X43" s="29">
        <f>Pivot!X43</f>
        <v>4</v>
      </c>
      <c r="Y43" s="29">
        <f>Pivot!Y43</f>
        <v>19</v>
      </c>
      <c r="Z43" s="29">
        <f>Pivot!Z43</f>
        <v>299</v>
      </c>
    </row>
    <row r="44" spans="1:26" ht="12.75" customHeight="1">
      <c r="A44" s="36" t="str">
        <f>Pivot!A44</f>
        <v>Rhode Island</v>
      </c>
      <c r="B44" s="29">
        <f>Pivot!B44</f>
        <v>0</v>
      </c>
      <c r="C44" s="29">
        <f>Pivot!C44</f>
        <v>0</v>
      </c>
      <c r="D44" s="29">
        <f>Pivot!D44</f>
        <v>0</v>
      </c>
      <c r="E44" s="29">
        <f>Pivot!E44</f>
        <v>0</v>
      </c>
      <c r="F44" s="29">
        <f>Pivot!F44</f>
        <v>4</v>
      </c>
      <c r="G44" s="29">
        <f>Pivot!G44</f>
        <v>0</v>
      </c>
      <c r="H44" s="29">
        <f>Pivot!H44</f>
        <v>3</v>
      </c>
      <c r="I44" s="29">
        <f>Pivot!I44</f>
        <v>0</v>
      </c>
      <c r="J44" s="29">
        <f>Pivot!J44</f>
        <v>0</v>
      </c>
      <c r="K44" s="29">
        <f>Pivot!K44</f>
        <v>0</v>
      </c>
      <c r="L44" s="29">
        <f>Pivot!L44</f>
        <v>0</v>
      </c>
      <c r="M44" s="29">
        <f>Pivot!M44</f>
        <v>1</v>
      </c>
      <c r="N44" s="29">
        <f>Pivot!N44</f>
        <v>3</v>
      </c>
      <c r="O44" s="29">
        <f>Pivot!O44</f>
        <v>3</v>
      </c>
      <c r="P44" s="29">
        <f>Pivot!P44</f>
        <v>0</v>
      </c>
      <c r="Q44" s="29">
        <f>Pivot!Q44</f>
        <v>0</v>
      </c>
      <c r="R44" s="29">
        <f>Pivot!R44</f>
        <v>1</v>
      </c>
      <c r="S44" s="29">
        <f>Pivot!S44</f>
        <v>13</v>
      </c>
      <c r="T44" s="29">
        <f>Pivot!T44</f>
        <v>2</v>
      </c>
      <c r="U44" s="29">
        <f>Pivot!U44</f>
        <v>0</v>
      </c>
      <c r="V44" s="29">
        <f>Pivot!V44</f>
        <v>0</v>
      </c>
      <c r="W44" s="29">
        <f>Pivot!W44</f>
        <v>0</v>
      </c>
      <c r="X44" s="29">
        <f>Pivot!X44</f>
        <v>0</v>
      </c>
      <c r="Y44" s="29">
        <f>Pivot!Y44</f>
        <v>0</v>
      </c>
      <c r="Z44" s="29">
        <f>Pivot!Z44</f>
        <v>30</v>
      </c>
    </row>
    <row r="45" spans="1:26" ht="12.75" customHeight="1">
      <c r="A45" s="36" t="str">
        <f>Pivot!A45</f>
        <v>South Carolina</v>
      </c>
      <c r="B45" s="29">
        <f>Pivot!B45</f>
        <v>0</v>
      </c>
      <c r="C45" s="29">
        <f>Pivot!C45</f>
        <v>0</v>
      </c>
      <c r="D45" s="29">
        <f>Pivot!D45</f>
        <v>0</v>
      </c>
      <c r="E45" s="29">
        <f>Pivot!E45</f>
        <v>0</v>
      </c>
      <c r="F45" s="29">
        <f>Pivot!F45</f>
        <v>162</v>
      </c>
      <c r="G45" s="29">
        <f>Pivot!G45</f>
        <v>0</v>
      </c>
      <c r="H45" s="29">
        <f>Pivot!H45</f>
        <v>5</v>
      </c>
      <c r="I45" s="29">
        <f>Pivot!I45</f>
        <v>2</v>
      </c>
      <c r="J45" s="29">
        <f>Pivot!J45</f>
        <v>0</v>
      </c>
      <c r="K45" s="29">
        <f>Pivot!K45</f>
        <v>3</v>
      </c>
      <c r="L45" s="29">
        <f>Pivot!L45</f>
        <v>0</v>
      </c>
      <c r="M45" s="29">
        <f>Pivot!M45</f>
        <v>1</v>
      </c>
      <c r="N45" s="29">
        <f>Pivot!N45</f>
        <v>3</v>
      </c>
      <c r="O45" s="29">
        <f>Pivot!O45</f>
        <v>484</v>
      </c>
      <c r="P45" s="29">
        <f>Pivot!P45</f>
        <v>1</v>
      </c>
      <c r="Q45" s="29">
        <f>Pivot!Q45</f>
        <v>2</v>
      </c>
      <c r="R45" s="29">
        <f>Pivot!R45</f>
        <v>2</v>
      </c>
      <c r="S45" s="29">
        <f>Pivot!S45</f>
        <v>22</v>
      </c>
      <c r="T45" s="29">
        <f>Pivot!T45</f>
        <v>112</v>
      </c>
      <c r="U45" s="29">
        <f>Pivot!U45</f>
        <v>1</v>
      </c>
      <c r="V45" s="29">
        <f>Pivot!V45</f>
        <v>0</v>
      </c>
      <c r="W45" s="29">
        <f>Pivot!W45</f>
        <v>2</v>
      </c>
      <c r="X45" s="29">
        <f>Pivot!X45</f>
        <v>2</v>
      </c>
      <c r="Y45" s="29">
        <f>Pivot!Y45</f>
        <v>4</v>
      </c>
      <c r="Z45" s="29">
        <f>Pivot!Z45</f>
        <v>808</v>
      </c>
    </row>
    <row r="46" spans="1:26" ht="12.75" customHeight="1">
      <c r="A46" s="36" t="str">
        <f>Pivot!A46</f>
        <v>South Dakota</v>
      </c>
      <c r="B46" s="29">
        <f>Pivot!B46</f>
        <v>0</v>
      </c>
      <c r="C46" s="29">
        <f>Pivot!C46</f>
        <v>0</v>
      </c>
      <c r="D46" s="29">
        <f>Pivot!D46</f>
        <v>0</v>
      </c>
      <c r="E46" s="29">
        <f>Pivot!E46</f>
        <v>0</v>
      </c>
      <c r="F46" s="29">
        <f>Pivot!F46</f>
        <v>2</v>
      </c>
      <c r="G46" s="29">
        <f>Pivot!G46</f>
        <v>0</v>
      </c>
      <c r="H46" s="29">
        <f>Pivot!H46</f>
        <v>6</v>
      </c>
      <c r="I46" s="29">
        <f>Pivot!I46</f>
        <v>0</v>
      </c>
      <c r="J46" s="29">
        <f>Pivot!J46</f>
        <v>0</v>
      </c>
      <c r="K46" s="29">
        <f>Pivot!K46</f>
        <v>0</v>
      </c>
      <c r="L46" s="29">
        <f>Pivot!L46</f>
        <v>1</v>
      </c>
      <c r="M46" s="29">
        <f>Pivot!M46</f>
        <v>0</v>
      </c>
      <c r="N46" s="29">
        <f>Pivot!N46</f>
        <v>0</v>
      </c>
      <c r="O46" s="29">
        <f>Pivot!O46</f>
        <v>7</v>
      </c>
      <c r="P46" s="29">
        <f>Pivot!P46</f>
        <v>3</v>
      </c>
      <c r="Q46" s="29">
        <f>Pivot!Q46</f>
        <v>4</v>
      </c>
      <c r="R46" s="29">
        <f>Pivot!R46</f>
        <v>2</v>
      </c>
      <c r="S46" s="29">
        <f>Pivot!S46</f>
        <v>12</v>
      </c>
      <c r="T46" s="29">
        <f>Pivot!T46</f>
        <v>1</v>
      </c>
      <c r="U46" s="29">
        <f>Pivot!U46</f>
        <v>0</v>
      </c>
      <c r="V46" s="29">
        <f>Pivot!V46</f>
        <v>0</v>
      </c>
      <c r="W46" s="29">
        <f>Pivot!W46</f>
        <v>0</v>
      </c>
      <c r="X46" s="29">
        <f>Pivot!X46</f>
        <v>3</v>
      </c>
      <c r="Y46" s="29">
        <f>Pivot!Y46</f>
        <v>0</v>
      </c>
      <c r="Z46" s="29">
        <f>Pivot!Z46</f>
        <v>41</v>
      </c>
    </row>
    <row r="47" spans="1:26" ht="12.75" customHeight="1">
      <c r="A47" s="36" t="str">
        <f>Pivot!A47</f>
        <v>Tennessee</v>
      </c>
      <c r="B47" s="29">
        <f>Pivot!B47</f>
        <v>1</v>
      </c>
      <c r="C47" s="29">
        <f>Pivot!C47</f>
        <v>0</v>
      </c>
      <c r="D47" s="29">
        <f>Pivot!D47</f>
        <v>3</v>
      </c>
      <c r="E47" s="29">
        <f>Pivot!E47</f>
        <v>1</v>
      </c>
      <c r="F47" s="29">
        <f>Pivot!F47</f>
        <v>53</v>
      </c>
      <c r="G47" s="29">
        <f>Pivot!G47</f>
        <v>2</v>
      </c>
      <c r="H47" s="29">
        <f>Pivot!H47</f>
        <v>18</v>
      </c>
      <c r="I47" s="29">
        <f>Pivot!I47</f>
        <v>2</v>
      </c>
      <c r="J47" s="29">
        <f>Pivot!J47</f>
        <v>3</v>
      </c>
      <c r="K47" s="29">
        <f>Pivot!K47</f>
        <v>16</v>
      </c>
      <c r="L47" s="29">
        <f>Pivot!L47</f>
        <v>2</v>
      </c>
      <c r="M47" s="29">
        <f>Pivot!M47</f>
        <v>6</v>
      </c>
      <c r="N47" s="29">
        <f>Pivot!N47</f>
        <v>6</v>
      </c>
      <c r="O47" s="29">
        <f>Pivot!O47</f>
        <v>245</v>
      </c>
      <c r="P47" s="29">
        <f>Pivot!P47</f>
        <v>1</v>
      </c>
      <c r="Q47" s="29">
        <f>Pivot!Q47</f>
        <v>4</v>
      </c>
      <c r="R47" s="29">
        <f>Pivot!R47</f>
        <v>7</v>
      </c>
      <c r="S47" s="29">
        <f>Pivot!S47</f>
        <v>113</v>
      </c>
      <c r="T47" s="29">
        <f>Pivot!T47</f>
        <v>19</v>
      </c>
      <c r="U47" s="29">
        <f>Pivot!U47</f>
        <v>5</v>
      </c>
      <c r="V47" s="29">
        <f>Pivot!V47</f>
        <v>3</v>
      </c>
      <c r="W47" s="29">
        <f>Pivot!W47</f>
        <v>4</v>
      </c>
      <c r="X47" s="29">
        <f>Pivot!X47</f>
        <v>3</v>
      </c>
      <c r="Y47" s="29">
        <f>Pivot!Y47</f>
        <v>58</v>
      </c>
      <c r="Z47" s="29">
        <f>Pivot!Z47</f>
        <v>575</v>
      </c>
    </row>
    <row r="48" spans="1:26" ht="12.75" customHeight="1">
      <c r="A48" s="36" t="str">
        <f>Pivot!A48</f>
        <v>Texas (State)</v>
      </c>
      <c r="B48" s="29">
        <f>Pivot!B48</f>
        <v>12</v>
      </c>
      <c r="C48" s="29">
        <f>Pivot!C48</f>
        <v>5</v>
      </c>
      <c r="D48" s="29">
        <f>Pivot!D48</f>
        <v>14</v>
      </c>
      <c r="E48" s="29">
        <f>Pivot!E48</f>
        <v>15</v>
      </c>
      <c r="F48" s="29">
        <f>Pivot!F48</f>
        <v>686</v>
      </c>
      <c r="G48" s="29">
        <f>Pivot!G48</f>
        <v>3</v>
      </c>
      <c r="H48" s="29">
        <f>Pivot!H48</f>
        <v>78</v>
      </c>
      <c r="I48" s="29">
        <f>Pivot!I48</f>
        <v>5</v>
      </c>
      <c r="J48" s="29">
        <f>Pivot!J48</f>
        <v>11</v>
      </c>
      <c r="K48" s="29">
        <f>Pivot!K48</f>
        <v>78</v>
      </c>
      <c r="L48" s="29">
        <f>Pivot!L48</f>
        <v>16</v>
      </c>
      <c r="M48" s="29">
        <f>Pivot!M48</f>
        <v>19</v>
      </c>
      <c r="N48" s="29">
        <f>Pivot!N48</f>
        <v>58</v>
      </c>
      <c r="O48" s="29">
        <f>Pivot!O48</f>
        <v>2583</v>
      </c>
      <c r="P48" s="29">
        <f>Pivot!P48</f>
        <v>28</v>
      </c>
      <c r="Q48" s="29">
        <f>Pivot!Q48</f>
        <v>44</v>
      </c>
      <c r="R48" s="29">
        <f>Pivot!R48</f>
        <v>27</v>
      </c>
      <c r="S48" s="29">
        <f>Pivot!S48</f>
        <v>352</v>
      </c>
      <c r="T48" s="29">
        <f>Pivot!T48</f>
        <v>71</v>
      </c>
      <c r="U48" s="29">
        <f>Pivot!U48</f>
        <v>27</v>
      </c>
      <c r="V48" s="29">
        <f>Pivot!V48</f>
        <v>27</v>
      </c>
      <c r="W48" s="29">
        <f>Pivot!W48</f>
        <v>30</v>
      </c>
      <c r="X48" s="29">
        <f>Pivot!X48</f>
        <v>40</v>
      </c>
      <c r="Y48" s="29">
        <f>Pivot!Y48</f>
        <v>180</v>
      </c>
      <c r="Z48" s="29">
        <f>Pivot!Z48</f>
        <v>4409</v>
      </c>
    </row>
    <row r="49" spans="1:246" ht="12.75" customHeight="1">
      <c r="A49" s="36" t="str">
        <f>Pivot!A49</f>
        <v>Utah</v>
      </c>
      <c r="B49" s="29">
        <f>Pivot!B49</f>
        <v>1</v>
      </c>
      <c r="C49" s="29">
        <f>Pivot!C49</f>
        <v>0</v>
      </c>
      <c r="D49" s="29">
        <f>Pivot!D49</f>
        <v>1</v>
      </c>
      <c r="E49" s="29">
        <f>Pivot!E49</f>
        <v>0</v>
      </c>
      <c r="F49" s="29">
        <f>Pivot!F49</f>
        <v>290</v>
      </c>
      <c r="G49" s="29">
        <f>Pivot!G49</f>
        <v>0</v>
      </c>
      <c r="H49" s="29">
        <f>Pivot!H49</f>
        <v>1</v>
      </c>
      <c r="I49" s="29">
        <f>Pivot!I49</f>
        <v>0</v>
      </c>
      <c r="J49" s="29">
        <f>Pivot!J49</f>
        <v>0</v>
      </c>
      <c r="K49" s="29">
        <f>Pivot!K49</f>
        <v>2</v>
      </c>
      <c r="L49" s="29">
        <f>Pivot!L49</f>
        <v>0</v>
      </c>
      <c r="M49" s="29">
        <f>Pivot!M49</f>
        <v>0</v>
      </c>
      <c r="N49" s="29">
        <f>Pivot!N49</f>
        <v>1</v>
      </c>
      <c r="O49" s="29">
        <f>Pivot!O49</f>
        <v>427</v>
      </c>
      <c r="P49" s="29">
        <f>Pivot!P49</f>
        <v>0</v>
      </c>
      <c r="Q49" s="29">
        <f>Pivot!Q49</f>
        <v>2</v>
      </c>
      <c r="R49" s="29">
        <f>Pivot!R49</f>
        <v>0</v>
      </c>
      <c r="S49" s="29">
        <f>Pivot!S49</f>
        <v>14</v>
      </c>
      <c r="T49" s="29">
        <f>Pivot!T49</f>
        <v>0</v>
      </c>
      <c r="U49" s="29">
        <f>Pivot!U49</f>
        <v>0</v>
      </c>
      <c r="V49" s="29">
        <f>Pivot!V49</f>
        <v>2</v>
      </c>
      <c r="W49" s="29">
        <f>Pivot!W49</f>
        <v>1</v>
      </c>
      <c r="X49" s="29">
        <f>Pivot!X49</f>
        <v>5</v>
      </c>
      <c r="Y49" s="29">
        <f>Pivot!Y49</f>
        <v>0</v>
      </c>
      <c r="Z49" s="29">
        <f>Pivot!Z49</f>
        <v>747</v>
      </c>
    </row>
    <row r="50" spans="1:246" ht="12.75" customHeight="1">
      <c r="A50" s="36" t="str">
        <f>Pivot!A50</f>
        <v>Vermont</v>
      </c>
      <c r="B50" s="29">
        <f>Pivot!B50</f>
        <v>0</v>
      </c>
      <c r="C50" s="29">
        <f>Pivot!C50</f>
        <v>0</v>
      </c>
      <c r="D50" s="29">
        <f>Pivot!D50</f>
        <v>0</v>
      </c>
      <c r="E50" s="29">
        <f>Pivot!E50</f>
        <v>0</v>
      </c>
      <c r="F50" s="29">
        <f>Pivot!F50</f>
        <v>1</v>
      </c>
      <c r="G50" s="29">
        <f>Pivot!G50</f>
        <v>0</v>
      </c>
      <c r="H50" s="29">
        <f>Pivot!H50</f>
        <v>0</v>
      </c>
      <c r="I50" s="29">
        <f>Pivot!I50</f>
        <v>0</v>
      </c>
      <c r="J50" s="29">
        <f>Pivot!J50</f>
        <v>0</v>
      </c>
      <c r="K50" s="29">
        <f>Pivot!K50</f>
        <v>0</v>
      </c>
      <c r="L50" s="29">
        <f>Pivot!L50</f>
        <v>0</v>
      </c>
      <c r="M50" s="29">
        <f>Pivot!M50</f>
        <v>0</v>
      </c>
      <c r="N50" s="29">
        <f>Pivot!N50</f>
        <v>1</v>
      </c>
      <c r="O50" s="29">
        <f>Pivot!O50</f>
        <v>0</v>
      </c>
      <c r="P50" s="29">
        <f>Pivot!P50</f>
        <v>0</v>
      </c>
      <c r="Q50" s="29">
        <f>Pivot!Q50</f>
        <v>0</v>
      </c>
      <c r="R50" s="29">
        <f>Pivot!R50</f>
        <v>2</v>
      </c>
      <c r="S50" s="29">
        <f>Pivot!S50</f>
        <v>4</v>
      </c>
      <c r="T50" s="29">
        <f>Pivot!T50</f>
        <v>1</v>
      </c>
      <c r="U50" s="29">
        <f>Pivot!U50</f>
        <v>0</v>
      </c>
      <c r="V50" s="29">
        <f>Pivot!V50</f>
        <v>0</v>
      </c>
      <c r="W50" s="29">
        <f>Pivot!W50</f>
        <v>0</v>
      </c>
      <c r="X50" s="29">
        <f>Pivot!X50</f>
        <v>0</v>
      </c>
      <c r="Y50" s="29">
        <f>Pivot!Y50</f>
        <v>2</v>
      </c>
      <c r="Z50" s="29">
        <f>Pivot!Z50</f>
        <v>11</v>
      </c>
    </row>
    <row r="51" spans="1:246" ht="12.75" customHeight="1">
      <c r="A51" s="36" t="str">
        <f>Pivot!A51</f>
        <v>Virginia</v>
      </c>
      <c r="B51" s="29">
        <f>Pivot!B51</f>
        <v>0</v>
      </c>
      <c r="C51" s="29">
        <f>Pivot!C51</f>
        <v>0</v>
      </c>
      <c r="D51" s="29">
        <f>Pivot!D51</f>
        <v>0</v>
      </c>
      <c r="E51" s="29">
        <f>Pivot!E51</f>
        <v>2</v>
      </c>
      <c r="F51" s="29">
        <f>Pivot!F51</f>
        <v>119</v>
      </c>
      <c r="G51" s="29">
        <f>Pivot!G51</f>
        <v>0</v>
      </c>
      <c r="H51" s="29">
        <f>Pivot!H51</f>
        <v>10</v>
      </c>
      <c r="I51" s="29">
        <f>Pivot!I51</f>
        <v>0</v>
      </c>
      <c r="J51" s="29">
        <f>Pivot!J51</f>
        <v>0</v>
      </c>
      <c r="K51" s="29">
        <f>Pivot!K51</f>
        <v>14</v>
      </c>
      <c r="L51" s="29">
        <f>Pivot!L51</f>
        <v>2</v>
      </c>
      <c r="M51" s="29">
        <f>Pivot!M51</f>
        <v>1</v>
      </c>
      <c r="N51" s="29">
        <f>Pivot!N51</f>
        <v>4</v>
      </c>
      <c r="O51" s="29">
        <f>Pivot!O51</f>
        <v>342</v>
      </c>
      <c r="P51" s="29">
        <f>Pivot!P51</f>
        <v>0</v>
      </c>
      <c r="Q51" s="29">
        <f>Pivot!Q51</f>
        <v>0</v>
      </c>
      <c r="R51" s="29">
        <f>Pivot!R51</f>
        <v>8</v>
      </c>
      <c r="S51" s="29">
        <f>Pivot!S51</f>
        <v>77</v>
      </c>
      <c r="T51" s="29">
        <f>Pivot!T51</f>
        <v>4</v>
      </c>
      <c r="U51" s="29">
        <f>Pivot!U51</f>
        <v>6</v>
      </c>
      <c r="V51" s="29">
        <f>Pivot!V51</f>
        <v>4</v>
      </c>
      <c r="W51" s="29">
        <f>Pivot!W51</f>
        <v>6</v>
      </c>
      <c r="X51" s="29">
        <f>Pivot!X51</f>
        <v>3</v>
      </c>
      <c r="Y51" s="29">
        <f>Pivot!Y51</f>
        <v>19</v>
      </c>
      <c r="Z51" s="29">
        <f>Pivot!Z51</f>
        <v>621</v>
      </c>
    </row>
    <row r="52" spans="1:246" ht="12.75" customHeight="1">
      <c r="A52" s="36" t="str">
        <f>Pivot!A52</f>
        <v>Washington (State)</v>
      </c>
      <c r="B52" s="29">
        <f>Pivot!B52</f>
        <v>2</v>
      </c>
      <c r="C52" s="29">
        <f>Pivot!C52</f>
        <v>0</v>
      </c>
      <c r="D52" s="29">
        <f>Pivot!D52</f>
        <v>0</v>
      </c>
      <c r="E52" s="29">
        <f>Pivot!E52</f>
        <v>1</v>
      </c>
      <c r="F52" s="29">
        <f>Pivot!F52</f>
        <v>514</v>
      </c>
      <c r="G52" s="29">
        <f>Pivot!G52</f>
        <v>1</v>
      </c>
      <c r="H52" s="29">
        <f>Pivot!H52</f>
        <v>16</v>
      </c>
      <c r="I52" s="29">
        <f>Pivot!I52</f>
        <v>0</v>
      </c>
      <c r="J52" s="29">
        <f>Pivot!J52</f>
        <v>2</v>
      </c>
      <c r="K52" s="29">
        <f>Pivot!K52</f>
        <v>12</v>
      </c>
      <c r="L52" s="29">
        <f>Pivot!L52</f>
        <v>1</v>
      </c>
      <c r="M52" s="29">
        <f>Pivot!M52</f>
        <v>2</v>
      </c>
      <c r="N52" s="29">
        <f>Pivot!N52</f>
        <v>7</v>
      </c>
      <c r="O52" s="29">
        <f>Pivot!O52</f>
        <v>150</v>
      </c>
      <c r="P52" s="29">
        <f>Pivot!P52</f>
        <v>1</v>
      </c>
      <c r="Q52" s="29">
        <f>Pivot!Q52</f>
        <v>5</v>
      </c>
      <c r="R52" s="29">
        <f>Pivot!R52</f>
        <v>10</v>
      </c>
      <c r="S52" s="29">
        <f>Pivot!S52</f>
        <v>82</v>
      </c>
      <c r="T52" s="29">
        <f>Pivot!T52</f>
        <v>3</v>
      </c>
      <c r="U52" s="29">
        <f>Pivot!U52</f>
        <v>0</v>
      </c>
      <c r="V52" s="29">
        <f>Pivot!V52</f>
        <v>1</v>
      </c>
      <c r="W52" s="29">
        <f>Pivot!W52</f>
        <v>3</v>
      </c>
      <c r="X52" s="29">
        <f>Pivot!X52</f>
        <v>16</v>
      </c>
      <c r="Y52" s="29">
        <f>Pivot!Y52</f>
        <v>10</v>
      </c>
      <c r="Z52" s="29">
        <f>Pivot!Z52</f>
        <v>839</v>
      </c>
    </row>
    <row r="53" spans="1:246" ht="12.75" customHeight="1">
      <c r="A53" s="36" t="str">
        <f>Pivot!A53</f>
        <v>West Virginia</v>
      </c>
      <c r="B53" s="29">
        <f>Pivot!B53</f>
        <v>0</v>
      </c>
      <c r="C53" s="29">
        <f>Pivot!C53</f>
        <v>0</v>
      </c>
      <c r="D53" s="29">
        <f>Pivot!D53</f>
        <v>0</v>
      </c>
      <c r="E53" s="29">
        <f>Pivot!E53</f>
        <v>0</v>
      </c>
      <c r="F53" s="29">
        <f>Pivot!F53</f>
        <v>1</v>
      </c>
      <c r="G53" s="29">
        <f>Pivot!G53</f>
        <v>0</v>
      </c>
      <c r="H53" s="29">
        <f>Pivot!H53</f>
        <v>7</v>
      </c>
      <c r="I53" s="29">
        <f>Pivot!I53</f>
        <v>0</v>
      </c>
      <c r="J53" s="29">
        <f>Pivot!J53</f>
        <v>0</v>
      </c>
      <c r="K53" s="29">
        <f>Pivot!K53</f>
        <v>1</v>
      </c>
      <c r="L53" s="29">
        <f>Pivot!L53</f>
        <v>0</v>
      </c>
      <c r="M53" s="29">
        <f>Pivot!M53</f>
        <v>0</v>
      </c>
      <c r="N53" s="29">
        <f>Pivot!N53</f>
        <v>0</v>
      </c>
      <c r="O53" s="29">
        <f>Pivot!O53</f>
        <v>2</v>
      </c>
      <c r="P53" s="29">
        <f>Pivot!P53</f>
        <v>0</v>
      </c>
      <c r="Q53" s="29">
        <f>Pivot!Q53</f>
        <v>0</v>
      </c>
      <c r="R53" s="29">
        <f>Pivot!R53</f>
        <v>1</v>
      </c>
      <c r="S53" s="29">
        <f>Pivot!S53</f>
        <v>14</v>
      </c>
      <c r="T53" s="29">
        <f>Pivot!T53</f>
        <v>0</v>
      </c>
      <c r="U53" s="29">
        <f>Pivot!U53</f>
        <v>0</v>
      </c>
      <c r="V53" s="29">
        <f>Pivot!V53</f>
        <v>0</v>
      </c>
      <c r="W53" s="29">
        <f>Pivot!W53</f>
        <v>1</v>
      </c>
      <c r="X53" s="29">
        <f>Pivot!X53</f>
        <v>1</v>
      </c>
      <c r="Y53" s="29">
        <f>Pivot!Y53</f>
        <v>2</v>
      </c>
      <c r="Z53" s="29">
        <f>Pivot!Z53</f>
        <v>30</v>
      </c>
    </row>
    <row r="54" spans="1:246" ht="12.75" customHeight="1">
      <c r="A54" s="36" t="str">
        <f>Pivot!A54</f>
        <v>Wisconsin</v>
      </c>
      <c r="B54" s="29">
        <f>Pivot!B54</f>
        <v>2</v>
      </c>
      <c r="C54" s="29">
        <f>Pivot!C54</f>
        <v>0</v>
      </c>
      <c r="D54" s="29">
        <f>Pivot!D54</f>
        <v>1</v>
      </c>
      <c r="E54" s="29">
        <f>Pivot!E54</f>
        <v>0</v>
      </c>
      <c r="F54" s="29">
        <f>Pivot!F54</f>
        <v>116</v>
      </c>
      <c r="G54" s="29">
        <f>Pivot!G54</f>
        <v>11</v>
      </c>
      <c r="H54" s="29">
        <f>Pivot!H54</f>
        <v>37</v>
      </c>
      <c r="I54" s="29">
        <f>Pivot!I54</f>
        <v>3</v>
      </c>
      <c r="J54" s="29">
        <f>Pivot!J54</f>
        <v>2</v>
      </c>
      <c r="K54" s="29">
        <f>Pivot!K54</f>
        <v>18</v>
      </c>
      <c r="L54" s="29">
        <f>Pivot!L54</f>
        <v>6</v>
      </c>
      <c r="M54" s="29">
        <f>Pivot!M54</f>
        <v>1</v>
      </c>
      <c r="N54" s="29">
        <f>Pivot!N54</f>
        <v>5</v>
      </c>
      <c r="O54" s="29">
        <f>Pivot!O54</f>
        <v>13</v>
      </c>
      <c r="P54" s="29">
        <f>Pivot!P54</f>
        <v>3</v>
      </c>
      <c r="Q54" s="29">
        <f>Pivot!Q54</f>
        <v>5</v>
      </c>
      <c r="R54" s="29">
        <f>Pivot!R54</f>
        <v>5</v>
      </c>
      <c r="S54" s="29">
        <f>Pivot!S54</f>
        <v>109</v>
      </c>
      <c r="T54" s="29">
        <f>Pivot!T54</f>
        <v>9</v>
      </c>
      <c r="U54" s="29">
        <f>Pivot!U54</f>
        <v>4</v>
      </c>
      <c r="V54" s="29">
        <f>Pivot!V54</f>
        <v>1</v>
      </c>
      <c r="W54" s="29">
        <f>Pivot!W54</f>
        <v>10</v>
      </c>
      <c r="X54" s="29">
        <f>Pivot!X54</f>
        <v>3</v>
      </c>
      <c r="Y54" s="29">
        <f>Pivot!Y54</f>
        <v>184</v>
      </c>
      <c r="Z54" s="29">
        <f>Pivot!Z54</f>
        <v>548</v>
      </c>
    </row>
    <row r="55" spans="1:246" ht="12.75" customHeight="1">
      <c r="A55" s="36" t="str">
        <f>Pivot!A55</f>
        <v>Wyoming</v>
      </c>
      <c r="B55" s="29">
        <f>Pivot!B55</f>
        <v>0</v>
      </c>
      <c r="C55" s="29">
        <f>Pivot!C55</f>
        <v>0</v>
      </c>
      <c r="D55" s="29">
        <f>Pivot!D55</f>
        <v>0</v>
      </c>
      <c r="E55" s="29">
        <f>Pivot!E55</f>
        <v>1</v>
      </c>
      <c r="F55" s="29">
        <f>Pivot!F55</f>
        <v>0</v>
      </c>
      <c r="G55" s="29">
        <f>Pivot!G55</f>
        <v>0</v>
      </c>
      <c r="H55" s="29">
        <f>Pivot!H55</f>
        <v>3</v>
      </c>
      <c r="I55" s="29">
        <f>Pivot!I55</f>
        <v>0</v>
      </c>
      <c r="J55" s="29">
        <f>Pivot!J55</f>
        <v>0</v>
      </c>
      <c r="K55" s="29">
        <f>Pivot!K55</f>
        <v>1</v>
      </c>
      <c r="L55" s="29">
        <f>Pivot!L55</f>
        <v>1</v>
      </c>
      <c r="M55" s="29">
        <f>Pivot!M55</f>
        <v>0</v>
      </c>
      <c r="N55" s="29">
        <f>Pivot!N55</f>
        <v>1</v>
      </c>
      <c r="O55" s="29">
        <f>Pivot!O55</f>
        <v>85</v>
      </c>
      <c r="P55" s="29">
        <f>Pivot!P55</f>
        <v>0</v>
      </c>
      <c r="Q55" s="29">
        <f>Pivot!Q55</f>
        <v>3</v>
      </c>
      <c r="R55" s="29">
        <f>Pivot!R55</f>
        <v>0</v>
      </c>
      <c r="S55" s="29">
        <f>Pivot!S55</f>
        <v>6</v>
      </c>
      <c r="T55" s="29">
        <f>Pivot!T55</f>
        <v>0</v>
      </c>
      <c r="U55" s="29">
        <f>Pivot!U55</f>
        <v>0</v>
      </c>
      <c r="V55" s="29">
        <f>Pivot!V55</f>
        <v>1</v>
      </c>
      <c r="W55" s="29">
        <f>Pivot!W55</f>
        <v>0</v>
      </c>
      <c r="X55" s="29">
        <f>Pivot!X55</f>
        <v>4</v>
      </c>
      <c r="Y55" s="29">
        <f>Pivot!Y55</f>
        <v>1</v>
      </c>
      <c r="Z55" s="29">
        <f>Pivot!Z55</f>
        <v>107</v>
      </c>
    </row>
    <row r="56" spans="1:246" ht="12.75" customHeight="1">
      <c r="A56" s="1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20"/>
    </row>
    <row r="57" spans="1:246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0"/>
    </row>
    <row r="58" spans="1:246" s="33" customFormat="1" ht="12.75" customHeight="1" thickBot="1">
      <c r="A58" s="30" t="s">
        <v>0</v>
      </c>
      <c r="B58" s="31">
        <f t="shared" ref="B58:Y58" si="0">SUM(B5:B55)</f>
        <v>1119</v>
      </c>
      <c r="C58" s="31">
        <f t="shared" si="0"/>
        <v>1628</v>
      </c>
      <c r="D58" s="31">
        <f t="shared" si="0"/>
        <v>1135</v>
      </c>
      <c r="E58" s="31">
        <f t="shared" si="0"/>
        <v>1367</v>
      </c>
      <c r="F58" s="31">
        <f t="shared" si="0"/>
        <v>16869</v>
      </c>
      <c r="G58" s="31">
        <f t="shared" si="0"/>
        <v>735</v>
      </c>
      <c r="H58" s="31">
        <f t="shared" si="0"/>
        <v>1876</v>
      </c>
      <c r="I58" s="31">
        <f t="shared" si="0"/>
        <v>1402</v>
      </c>
      <c r="J58" s="31">
        <f t="shared" si="0"/>
        <v>1013</v>
      </c>
      <c r="K58" s="31">
        <f t="shared" si="0"/>
        <v>6633</v>
      </c>
      <c r="L58" s="31">
        <f t="shared" si="0"/>
        <v>2868</v>
      </c>
      <c r="M58" s="31">
        <f t="shared" si="0"/>
        <v>3794</v>
      </c>
      <c r="N58" s="31">
        <f t="shared" si="0"/>
        <v>1609</v>
      </c>
      <c r="O58" s="31">
        <f t="shared" si="0"/>
        <v>10371</v>
      </c>
      <c r="P58" s="31">
        <f t="shared" si="0"/>
        <v>2109</v>
      </c>
      <c r="Q58" s="31">
        <f t="shared" si="0"/>
        <v>2840</v>
      </c>
      <c r="R58" s="31">
        <f t="shared" si="0"/>
        <v>781</v>
      </c>
      <c r="S58" s="31">
        <f t="shared" si="0"/>
        <v>6633</v>
      </c>
      <c r="T58" s="31">
        <f t="shared" si="0"/>
        <v>3536</v>
      </c>
      <c r="U58" s="31">
        <f t="shared" si="0"/>
        <v>914</v>
      </c>
      <c r="V58" s="31">
        <f t="shared" si="0"/>
        <v>1030</v>
      </c>
      <c r="W58" s="31">
        <f t="shared" si="0"/>
        <v>1009</v>
      </c>
      <c r="X58" s="31">
        <f t="shared" si="0"/>
        <v>276</v>
      </c>
      <c r="Y58" s="31">
        <f t="shared" si="0"/>
        <v>11718</v>
      </c>
      <c r="Z58" s="31">
        <f>SUM(Z5:Z55)</f>
        <v>83265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</row>
    <row r="59" spans="1:246" ht="12.75" customHeight="1" thickTop="1">
      <c r="A59" s="16" t="s">
        <v>89</v>
      </c>
      <c r="Z59" s="14"/>
    </row>
    <row r="61" spans="1:246" ht="12.75" hidden="1" customHeight="1">
      <c r="A61" s="4" t="s">
        <v>63</v>
      </c>
      <c r="B61" s="2">
        <f>B29</f>
        <v>0</v>
      </c>
      <c r="C61" s="2">
        <f t="shared" ref="C61:Z61" si="1">C29</f>
        <v>0</v>
      </c>
      <c r="D61" s="2">
        <f t="shared" si="1"/>
        <v>0</v>
      </c>
      <c r="E61" s="2">
        <f t="shared" si="1"/>
        <v>1</v>
      </c>
      <c r="F61" s="2">
        <f t="shared" si="1"/>
        <v>51</v>
      </c>
      <c r="G61" s="2">
        <f t="shared" si="1"/>
        <v>0</v>
      </c>
      <c r="H61" s="2">
        <f t="shared" si="1"/>
        <v>2</v>
      </c>
      <c r="I61" s="2">
        <f t="shared" si="1"/>
        <v>0</v>
      </c>
      <c r="J61" s="2">
        <f t="shared" si="1"/>
        <v>0</v>
      </c>
      <c r="K61" s="2">
        <f t="shared" si="1"/>
        <v>0</v>
      </c>
      <c r="L61" s="2">
        <f t="shared" si="1"/>
        <v>2</v>
      </c>
      <c r="M61" s="2">
        <f t="shared" si="1"/>
        <v>13</v>
      </c>
      <c r="N61" s="2">
        <f t="shared" si="1"/>
        <v>3</v>
      </c>
      <c r="O61" s="2">
        <f t="shared" si="1"/>
        <v>28</v>
      </c>
      <c r="P61" s="2">
        <f t="shared" si="1"/>
        <v>0</v>
      </c>
      <c r="Q61" s="2">
        <f>Q29</f>
        <v>3</v>
      </c>
      <c r="R61" s="2">
        <f t="shared" si="1"/>
        <v>2</v>
      </c>
      <c r="S61" s="2">
        <f t="shared" si="1"/>
        <v>17</v>
      </c>
      <c r="T61" s="2">
        <f t="shared" si="1"/>
        <v>2</v>
      </c>
      <c r="U61" s="2">
        <f t="shared" si="1"/>
        <v>1</v>
      </c>
      <c r="V61" s="2">
        <f t="shared" si="1"/>
        <v>0</v>
      </c>
      <c r="W61" s="2">
        <f t="shared" si="1"/>
        <v>1</v>
      </c>
      <c r="X61" s="2">
        <f t="shared" si="1"/>
        <v>1</v>
      </c>
      <c r="Y61" s="2"/>
      <c r="Z61" s="2">
        <f t="shared" si="1"/>
        <v>132</v>
      </c>
    </row>
    <row r="62" spans="1:246" ht="12.75" hidden="1" customHeight="1">
      <c r="A62" s="4" t="s">
        <v>66</v>
      </c>
      <c r="B62" s="2">
        <f t="shared" ref="B62:X62" si="2">SUM(B5:B55)-B29</f>
        <v>1119</v>
      </c>
      <c r="C62" s="2">
        <f t="shared" si="2"/>
        <v>1628</v>
      </c>
      <c r="D62" s="2">
        <f t="shared" si="2"/>
        <v>1135</v>
      </c>
      <c r="E62" s="2">
        <f t="shared" si="2"/>
        <v>1366</v>
      </c>
      <c r="F62" s="2">
        <f t="shared" si="2"/>
        <v>16818</v>
      </c>
      <c r="G62" s="2">
        <f t="shared" si="2"/>
        <v>735</v>
      </c>
      <c r="H62" s="2">
        <f t="shared" si="2"/>
        <v>1874</v>
      </c>
      <c r="I62" s="2">
        <f t="shared" si="2"/>
        <v>1402</v>
      </c>
      <c r="J62" s="2">
        <f t="shared" si="2"/>
        <v>1013</v>
      </c>
      <c r="K62" s="2">
        <f t="shared" si="2"/>
        <v>6633</v>
      </c>
      <c r="L62" s="2">
        <f t="shared" si="2"/>
        <v>2866</v>
      </c>
      <c r="M62" s="2">
        <f t="shared" si="2"/>
        <v>3781</v>
      </c>
      <c r="N62" s="2">
        <f t="shared" si="2"/>
        <v>1606</v>
      </c>
      <c r="O62" s="2">
        <f t="shared" si="2"/>
        <v>10343</v>
      </c>
      <c r="P62" s="2">
        <f t="shared" si="2"/>
        <v>2109</v>
      </c>
      <c r="Q62" s="2">
        <f t="shared" si="2"/>
        <v>2837</v>
      </c>
      <c r="R62" s="2">
        <f t="shared" si="2"/>
        <v>779</v>
      </c>
      <c r="S62" s="2">
        <f t="shared" si="2"/>
        <v>6616</v>
      </c>
      <c r="T62" s="2">
        <f t="shared" si="2"/>
        <v>3534</v>
      </c>
      <c r="U62" s="2">
        <f t="shared" si="2"/>
        <v>913</v>
      </c>
      <c r="V62" s="2">
        <f t="shared" si="2"/>
        <v>1030</v>
      </c>
      <c r="W62" s="2">
        <f t="shared" si="2"/>
        <v>1008</v>
      </c>
      <c r="X62" s="2">
        <f t="shared" si="2"/>
        <v>275</v>
      </c>
      <c r="Y62" s="2"/>
      <c r="Z62" s="2">
        <f>SUM(Z5:Z55)-Z29</f>
        <v>83133</v>
      </c>
    </row>
    <row r="63" spans="1:246" ht="12.75" hidden="1" customHeight="1">
      <c r="A63" s="4" t="s">
        <v>67</v>
      </c>
      <c r="B63" s="2" t="e">
        <f>SUM(#REF!)</f>
        <v>#REF!</v>
      </c>
      <c r="C63" s="2" t="e">
        <f>SUM(#REF!)</f>
        <v>#REF!</v>
      </c>
      <c r="D63" s="2" t="e">
        <f>SUM(#REF!)</f>
        <v>#REF!</v>
      </c>
      <c r="E63" s="2" t="e">
        <f>SUM(#REF!)</f>
        <v>#REF!</v>
      </c>
      <c r="F63" s="2" t="e">
        <f>SUM(#REF!)</f>
        <v>#REF!</v>
      </c>
      <c r="G63" s="2" t="e">
        <f>SUM(#REF!)</f>
        <v>#REF!</v>
      </c>
      <c r="H63" s="2" t="e">
        <f>SUM(#REF!)</f>
        <v>#REF!</v>
      </c>
      <c r="I63" s="2" t="e">
        <f>SUM(#REF!)</f>
        <v>#REF!</v>
      </c>
      <c r="J63" s="2" t="e">
        <f>SUM(#REF!)</f>
        <v>#REF!</v>
      </c>
      <c r="K63" s="2" t="e">
        <f>SUM(#REF!)</f>
        <v>#REF!</v>
      </c>
      <c r="L63" s="2" t="e">
        <f>SUM(#REF!)</f>
        <v>#REF!</v>
      </c>
      <c r="M63" s="2" t="e">
        <f>SUM(#REF!)</f>
        <v>#REF!</v>
      </c>
      <c r="N63" s="2" t="e">
        <f>SUM(#REF!)</f>
        <v>#REF!</v>
      </c>
      <c r="O63" s="2" t="e">
        <f>SUM(#REF!)</f>
        <v>#REF!</v>
      </c>
      <c r="P63" s="2" t="e">
        <f>SUM(#REF!)</f>
        <v>#REF!</v>
      </c>
      <c r="Q63" s="2" t="e">
        <f>SUM(#REF!)</f>
        <v>#REF!</v>
      </c>
      <c r="R63" s="2" t="e">
        <f>SUM(#REF!)</f>
        <v>#REF!</v>
      </c>
      <c r="S63" s="2" t="e">
        <f>SUM(#REF!)</f>
        <v>#REF!</v>
      </c>
      <c r="T63" s="2" t="e">
        <f>SUM(#REF!)</f>
        <v>#REF!</v>
      </c>
      <c r="U63" s="2" t="e">
        <f>SUM(#REF!)</f>
        <v>#REF!</v>
      </c>
      <c r="V63" s="2" t="e">
        <f>SUM(#REF!)</f>
        <v>#REF!</v>
      </c>
      <c r="W63" s="2" t="e">
        <f>SUM(#REF!)</f>
        <v>#REF!</v>
      </c>
      <c r="X63" s="2" t="e">
        <f>SUM(#REF!)</f>
        <v>#REF!</v>
      </c>
      <c r="Y63" s="2"/>
      <c r="Z63" s="2" t="e">
        <f>SUM(#REF!)</f>
        <v>#REF!</v>
      </c>
    </row>
    <row r="64" spans="1:246" ht="12.75" customHeight="1">
      <c r="K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14"/>
    </row>
    <row r="65" spans="11:26" ht="12.75" customHeight="1">
      <c r="K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14"/>
    </row>
    <row r="66" spans="11:26" ht="12.75" customHeight="1">
      <c r="K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14"/>
    </row>
    <row r="67" spans="11:26" ht="12.75" customHeight="1">
      <c r="Z67" s="14"/>
    </row>
    <row r="68" spans="11:26" ht="12.75" customHeight="1">
      <c r="Z68" s="14"/>
    </row>
    <row r="69" spans="11:26" ht="12.75" customHeight="1">
      <c r="Z69" s="14"/>
    </row>
    <row r="70" spans="11:26" ht="12.75" customHeight="1">
      <c r="Z70" s="14"/>
    </row>
    <row r="71" spans="11:26" ht="12.75" customHeight="1">
      <c r="Z71" s="14"/>
    </row>
    <row r="72" spans="11:26" ht="12.75" customHeight="1">
      <c r="Z72" s="14"/>
    </row>
    <row r="73" spans="11:26" ht="12.75" customHeight="1">
      <c r="Z73" s="14"/>
    </row>
    <row r="74" spans="11:26" ht="12.75" customHeight="1">
      <c r="Z74" s="14"/>
    </row>
    <row r="75" spans="11:26" ht="12.75" customHeight="1">
      <c r="Z75" s="14"/>
    </row>
    <row r="76" spans="11:26" ht="12.75" customHeight="1">
      <c r="Z76" s="14"/>
    </row>
    <row r="77" spans="11:26" ht="12.75" customHeight="1">
      <c r="Z77" s="14"/>
    </row>
    <row r="78" spans="11:26" ht="12.75" customHeight="1">
      <c r="Z78" s="14"/>
    </row>
    <row r="79" spans="11:26" ht="12.75" customHeight="1">
      <c r="Z79" s="14"/>
    </row>
    <row r="80" spans="11:26" ht="12.75" customHeight="1">
      <c r="Z80" s="14"/>
    </row>
    <row r="81" spans="26:26" ht="12.75" customHeight="1">
      <c r="Z81" s="14"/>
    </row>
    <row r="82" spans="26:26" ht="12.75" customHeight="1">
      <c r="Z82" s="14"/>
    </row>
    <row r="83" spans="26:26" ht="12.75" customHeight="1">
      <c r="Z83" s="14"/>
    </row>
    <row r="84" spans="26:26" ht="12.75" customHeight="1">
      <c r="Z84" s="14"/>
    </row>
    <row r="85" spans="26:26" ht="12.75" customHeight="1">
      <c r="Z85" s="14"/>
    </row>
    <row r="86" spans="26:26" ht="12.75" customHeight="1">
      <c r="Z86" s="14"/>
    </row>
    <row r="87" spans="26:26" ht="12.75" customHeight="1">
      <c r="Z87" s="14"/>
    </row>
    <row r="88" spans="26:26" ht="12.75" customHeight="1">
      <c r="Z88" s="14"/>
    </row>
    <row r="89" spans="26:26" ht="12.75" customHeight="1">
      <c r="Z89" s="14"/>
    </row>
    <row r="90" spans="26:26" ht="12.75" customHeight="1">
      <c r="Z90" s="14"/>
    </row>
    <row r="91" spans="26:26" ht="12.75" customHeight="1">
      <c r="Z91" s="14"/>
    </row>
    <row r="92" spans="26:26" ht="12.75" customHeight="1">
      <c r="Z92" s="14"/>
    </row>
    <row r="93" spans="26:26" ht="12.75" customHeight="1">
      <c r="Z93" s="14"/>
    </row>
    <row r="94" spans="26:26" ht="12.75" customHeight="1">
      <c r="Z94" s="14"/>
    </row>
    <row r="95" spans="26:26" ht="12.75" customHeight="1">
      <c r="Z95" s="14"/>
    </row>
    <row r="96" spans="26:26" ht="12.75" customHeight="1">
      <c r="Z96" s="14"/>
    </row>
    <row r="97" spans="26:26" ht="12.75" customHeight="1">
      <c r="Z97" s="14"/>
    </row>
    <row r="98" spans="26:26" ht="12.75" customHeight="1">
      <c r="Z98" s="14"/>
    </row>
    <row r="99" spans="26:26" ht="12.75" customHeight="1">
      <c r="Z99" s="14"/>
    </row>
    <row r="100" spans="26:26" ht="12.75" customHeight="1">
      <c r="Z100" s="14"/>
    </row>
    <row r="101" spans="26:26" ht="12.75" customHeight="1">
      <c r="Z101" s="14"/>
    </row>
    <row r="102" spans="26:26" ht="12.75" customHeight="1">
      <c r="Z102" s="14"/>
    </row>
    <row r="103" spans="26:26" ht="12.75" customHeight="1">
      <c r="Z103" s="14"/>
    </row>
    <row r="104" spans="26:26" ht="12.75" customHeight="1">
      <c r="Z104" s="14"/>
    </row>
    <row r="105" spans="26:26" ht="12.75" customHeight="1">
      <c r="Z105" s="14"/>
    </row>
    <row r="106" spans="26:26" ht="12.75" customHeight="1">
      <c r="Z106" s="14"/>
    </row>
    <row r="107" spans="26:26" ht="12.75" customHeight="1">
      <c r="Z107" s="14"/>
    </row>
    <row r="108" spans="26:26" ht="12.75" customHeight="1">
      <c r="Z108" s="14"/>
    </row>
    <row r="109" spans="26:26" ht="12.75" customHeight="1">
      <c r="Z109" s="14"/>
    </row>
    <row r="110" spans="26:26" ht="12.75" customHeight="1">
      <c r="Z110" s="14"/>
    </row>
    <row r="111" spans="26:26" ht="12.75" customHeight="1">
      <c r="Z111" s="14"/>
    </row>
    <row r="112" spans="26:26" ht="12.75" customHeight="1">
      <c r="Z112" s="14"/>
    </row>
    <row r="113" spans="26:26" ht="12.75" customHeight="1">
      <c r="Z113" s="14"/>
    </row>
    <row r="114" spans="26:26" ht="12.75" customHeight="1">
      <c r="Z114" s="14"/>
    </row>
    <row r="115" spans="26:26" ht="12.75" customHeight="1">
      <c r="Z115" s="14"/>
    </row>
    <row r="116" spans="26:26" ht="12.75" customHeight="1">
      <c r="Z116" s="14"/>
    </row>
    <row r="117" spans="26:26" ht="12.75" customHeight="1">
      <c r="Z117" s="14"/>
    </row>
    <row r="118" spans="26:26" ht="12.75" customHeight="1">
      <c r="Z118" s="14"/>
    </row>
    <row r="119" spans="26:26" ht="12.75" customHeight="1">
      <c r="Z119" s="14"/>
    </row>
    <row r="120" spans="26:26" ht="12.75" customHeight="1">
      <c r="Z120" s="14"/>
    </row>
    <row r="121" spans="26:26" ht="12.75" customHeight="1">
      <c r="Z121" s="14"/>
    </row>
    <row r="122" spans="26:26" ht="12.75" customHeight="1">
      <c r="Z122" s="14"/>
    </row>
    <row r="123" spans="26:26" ht="12.75" customHeight="1">
      <c r="Z123" s="14"/>
    </row>
    <row r="124" spans="26:26" ht="12.75" customHeight="1">
      <c r="Z124" s="14"/>
    </row>
    <row r="125" spans="26:26" ht="12.75" customHeight="1">
      <c r="Z125" s="14"/>
    </row>
    <row r="126" spans="26:26" ht="12.75" customHeight="1">
      <c r="Z126" s="14"/>
    </row>
    <row r="127" spans="26:26" ht="12.75" customHeight="1">
      <c r="Z127" s="14"/>
    </row>
    <row r="128" spans="26:26" ht="12.75" customHeight="1">
      <c r="Z128" s="14"/>
    </row>
    <row r="129" spans="26:26" ht="12.75" customHeight="1">
      <c r="Z129" s="14"/>
    </row>
    <row r="130" spans="26:26" ht="12.75" customHeight="1">
      <c r="Z130" s="14"/>
    </row>
    <row r="131" spans="26:26" ht="12.75" customHeight="1">
      <c r="Z131" s="14"/>
    </row>
    <row r="132" spans="26:26" ht="12.75" customHeight="1">
      <c r="Z132" s="14"/>
    </row>
    <row r="133" spans="26:26" ht="12.75" customHeight="1">
      <c r="Z133" s="14"/>
    </row>
    <row r="134" spans="26:26" ht="12.75" customHeight="1">
      <c r="Z134" s="14"/>
    </row>
    <row r="135" spans="26:26" ht="12.75" customHeight="1">
      <c r="Z135" s="14"/>
    </row>
    <row r="136" spans="26:26" ht="12.75" customHeight="1">
      <c r="Z136" s="14"/>
    </row>
    <row r="137" spans="26:26" ht="12.75" customHeight="1">
      <c r="Z137" s="14"/>
    </row>
    <row r="138" spans="26:26" ht="12.75" customHeight="1">
      <c r="Z138" s="14"/>
    </row>
    <row r="139" spans="26:26" ht="12.75" customHeight="1">
      <c r="Z139" s="14"/>
    </row>
    <row r="140" spans="26:26" ht="12.75" customHeight="1">
      <c r="Z140" s="14"/>
    </row>
    <row r="141" spans="26:26" ht="12.75" customHeight="1">
      <c r="Z141" s="14"/>
    </row>
    <row r="142" spans="26:26" ht="12.75" customHeight="1">
      <c r="Z142" s="14"/>
    </row>
    <row r="143" spans="26:26" ht="12.75" customHeight="1">
      <c r="Z143" s="14"/>
    </row>
    <row r="144" spans="26:26" ht="12.75" customHeight="1">
      <c r="Z144" s="14"/>
    </row>
    <row r="145" spans="26:26" ht="12.75" customHeight="1">
      <c r="Z145" s="14"/>
    </row>
    <row r="146" spans="26:26" ht="12.75" customHeight="1">
      <c r="Z146" s="14"/>
    </row>
    <row r="147" spans="26:26" ht="12.75" customHeight="1">
      <c r="Z147" s="14"/>
    </row>
    <row r="148" spans="26:26" ht="12.75" customHeight="1">
      <c r="Z148" s="14"/>
    </row>
    <row r="149" spans="26:26" ht="12.75" customHeight="1">
      <c r="Z149" s="14"/>
    </row>
    <row r="150" spans="26:26" ht="12.75" customHeight="1">
      <c r="Z150" s="14"/>
    </row>
    <row r="151" spans="26:26" ht="12.75" customHeight="1">
      <c r="Z151" s="14"/>
    </row>
    <row r="152" spans="26:26" ht="12.75" customHeight="1">
      <c r="Z152" s="14"/>
    </row>
    <row r="153" spans="26:26" ht="12.75" customHeight="1">
      <c r="Z153" s="14"/>
    </row>
    <row r="154" spans="26:26" ht="12.75" customHeight="1">
      <c r="Z154" s="14"/>
    </row>
    <row r="155" spans="26:26" ht="12.75" customHeight="1">
      <c r="Z155" s="14"/>
    </row>
    <row r="156" spans="26:26" ht="12.75" customHeight="1">
      <c r="Z156" s="14"/>
    </row>
    <row r="157" spans="26:26" ht="12.75" customHeight="1">
      <c r="Z157" s="14"/>
    </row>
    <row r="158" spans="26:26" ht="12.75" customHeight="1">
      <c r="Z158" s="14"/>
    </row>
    <row r="159" spans="26:26" ht="12.75" customHeight="1">
      <c r="Z159" s="14"/>
    </row>
    <row r="160" spans="26:26" ht="12.75" customHeight="1">
      <c r="Z160" s="14"/>
    </row>
    <row r="161" spans="26:26" ht="12.75" customHeight="1">
      <c r="Z161" s="14"/>
    </row>
    <row r="162" spans="26:26" ht="12.75" customHeight="1">
      <c r="Z162" s="14"/>
    </row>
    <row r="163" spans="26:26" ht="12.75" customHeight="1">
      <c r="Z163" s="14"/>
    </row>
    <row r="164" spans="26:26" ht="12.75" customHeight="1">
      <c r="Z164" s="14"/>
    </row>
    <row r="165" spans="26:26" ht="12.75" customHeight="1">
      <c r="Z165" s="14"/>
    </row>
    <row r="166" spans="26:26" ht="12.75" customHeight="1">
      <c r="Z166" s="14"/>
    </row>
    <row r="167" spans="26:26" ht="12.75" customHeight="1">
      <c r="Z167" s="14"/>
    </row>
    <row r="168" spans="26:26" ht="12.75" customHeight="1">
      <c r="Z168" s="14"/>
    </row>
    <row r="169" spans="26:26" ht="12.75" customHeight="1">
      <c r="Z169" s="14"/>
    </row>
    <row r="170" spans="26:26" ht="12.75" customHeight="1">
      <c r="Z170" s="14"/>
    </row>
    <row r="171" spans="26:26" ht="12.75" customHeight="1">
      <c r="Z171" s="14"/>
    </row>
    <row r="172" spans="26:26" ht="12.75" customHeight="1">
      <c r="Z172" s="14"/>
    </row>
    <row r="173" spans="26:26" ht="12.75" customHeight="1">
      <c r="Z173" s="14"/>
    </row>
    <row r="174" spans="26:26" ht="12.75" customHeight="1">
      <c r="Z174" s="14"/>
    </row>
    <row r="175" spans="26:26" ht="12.75" customHeight="1">
      <c r="Z175" s="14"/>
    </row>
    <row r="176" spans="26:26" ht="12.75" customHeight="1">
      <c r="Z176" s="14"/>
    </row>
    <row r="177" spans="26:26" ht="12.75" customHeight="1">
      <c r="Z177" s="14"/>
    </row>
    <row r="178" spans="26:26" ht="12.75" customHeight="1">
      <c r="Z178" s="14"/>
    </row>
    <row r="179" spans="26:26" ht="12.75" customHeight="1">
      <c r="Z179" s="14"/>
    </row>
    <row r="180" spans="26:26" ht="12.75" customHeight="1">
      <c r="Z180" s="14"/>
    </row>
    <row r="181" spans="26:26" ht="12.75" customHeight="1">
      <c r="Z181" s="14"/>
    </row>
    <row r="182" spans="26:26" ht="12.75" customHeight="1">
      <c r="Z182" s="14"/>
    </row>
    <row r="183" spans="26:26" ht="12.75" customHeight="1">
      <c r="Z183" s="14"/>
    </row>
    <row r="184" spans="26:26" ht="12.75" customHeight="1">
      <c r="Z184" s="14"/>
    </row>
    <row r="185" spans="26:26" ht="12.75" customHeight="1">
      <c r="Z185" s="14"/>
    </row>
    <row r="186" spans="26:26" ht="12.75" customHeight="1">
      <c r="Z186" s="14"/>
    </row>
    <row r="187" spans="26:26" ht="12.75" customHeight="1">
      <c r="Z187" s="14"/>
    </row>
    <row r="188" spans="26:26" ht="12.75" customHeight="1">
      <c r="Z188" s="14"/>
    </row>
    <row r="189" spans="26:26" ht="12.75" customHeight="1">
      <c r="Z189" s="14"/>
    </row>
    <row r="190" spans="26:26" ht="12.75" customHeight="1">
      <c r="Z190" s="14"/>
    </row>
    <row r="191" spans="26:26" ht="12.75" customHeight="1">
      <c r="Z191" s="14"/>
    </row>
    <row r="192" spans="26:26" ht="12.75" customHeight="1">
      <c r="Z192" s="14"/>
    </row>
    <row r="193" spans="26:26" ht="12.75" customHeight="1">
      <c r="Z193" s="14"/>
    </row>
    <row r="194" spans="26:26" ht="12.75" customHeight="1">
      <c r="Z194" s="14"/>
    </row>
    <row r="195" spans="26:26" ht="12.75" customHeight="1">
      <c r="Z195" s="14"/>
    </row>
    <row r="196" spans="26:26" ht="12.75" customHeight="1">
      <c r="Z196" s="14"/>
    </row>
    <row r="197" spans="26:26" ht="12.75" customHeight="1">
      <c r="Z197" s="14"/>
    </row>
    <row r="198" spans="26:26" ht="12.75" customHeight="1">
      <c r="Z198" s="14"/>
    </row>
    <row r="199" spans="26:26" ht="12.75" customHeight="1">
      <c r="Z199" s="14"/>
    </row>
    <row r="200" spans="26:26" ht="12.75" customHeight="1">
      <c r="Z200" s="14"/>
    </row>
    <row r="201" spans="26:26" ht="12.75" customHeight="1">
      <c r="Z201" s="14"/>
    </row>
    <row r="202" spans="26:26" ht="12.75" customHeight="1">
      <c r="Z202" s="14"/>
    </row>
    <row r="203" spans="26:26" ht="12.75" customHeight="1">
      <c r="Z203" s="14"/>
    </row>
    <row r="204" spans="26:26" ht="12.75" customHeight="1">
      <c r="Z204" s="14"/>
    </row>
    <row r="205" spans="26:26" ht="12.75" customHeight="1">
      <c r="Z205" s="14"/>
    </row>
    <row r="206" spans="26:26" ht="12.75" customHeight="1">
      <c r="Z206" s="14"/>
    </row>
    <row r="207" spans="26:26" ht="12.75" customHeight="1">
      <c r="Z207" s="14"/>
    </row>
    <row r="208" spans="26:26" ht="12.75" customHeight="1">
      <c r="Z208" s="14"/>
    </row>
    <row r="209" spans="26:26" ht="12.75" customHeight="1">
      <c r="Z209" s="14"/>
    </row>
    <row r="210" spans="26:26" ht="12.75" customHeight="1">
      <c r="Z210" s="14"/>
    </row>
    <row r="211" spans="26:26" ht="12.75" customHeight="1">
      <c r="Z211" s="14"/>
    </row>
    <row r="212" spans="26:26" ht="12.75" customHeight="1">
      <c r="Z212" s="14"/>
    </row>
    <row r="213" spans="26:26" ht="12.75" customHeight="1">
      <c r="Z213" s="14"/>
    </row>
    <row r="214" spans="26:26" ht="12.75" customHeight="1">
      <c r="Z214" s="14"/>
    </row>
    <row r="215" spans="26:26" ht="12.75" customHeight="1">
      <c r="Z215" s="14"/>
    </row>
    <row r="216" spans="26:26" ht="12.75" customHeight="1">
      <c r="Z216" s="14"/>
    </row>
    <row r="217" spans="26:26" ht="12.75" customHeight="1">
      <c r="Z217" s="14"/>
    </row>
    <row r="218" spans="26:26" ht="12.75" customHeight="1">
      <c r="Z218" s="14"/>
    </row>
    <row r="219" spans="26:26" ht="12.75" customHeight="1">
      <c r="Z219" s="14"/>
    </row>
    <row r="220" spans="26:26" ht="12.75" customHeight="1">
      <c r="Z220" s="14"/>
    </row>
    <row r="221" spans="26:26" ht="12.75" customHeight="1">
      <c r="Z221" s="14"/>
    </row>
    <row r="222" spans="26:26" ht="12.75" customHeight="1">
      <c r="Z222" s="14"/>
    </row>
    <row r="223" spans="26:26" ht="12.75" customHeight="1">
      <c r="Z223" s="14"/>
    </row>
    <row r="224" spans="26:26" ht="12.75" customHeight="1">
      <c r="Z224" s="14"/>
    </row>
    <row r="225" spans="26:26" ht="12.75" customHeight="1">
      <c r="Z225" s="14"/>
    </row>
    <row r="226" spans="26:26" ht="12.75" customHeight="1">
      <c r="Z226" s="14"/>
    </row>
    <row r="227" spans="26:26" ht="12.75" customHeight="1">
      <c r="Z227" s="14"/>
    </row>
    <row r="228" spans="26:26" ht="12.75" customHeight="1">
      <c r="Z228" s="14"/>
    </row>
    <row r="229" spans="26:26" ht="12.75" customHeight="1">
      <c r="Z229" s="14"/>
    </row>
    <row r="230" spans="26:26" ht="12.75" customHeight="1">
      <c r="Z230" s="14"/>
    </row>
    <row r="231" spans="26:26" ht="12.75" customHeight="1">
      <c r="Z231" s="14"/>
    </row>
    <row r="232" spans="26:26" ht="12.75" customHeight="1">
      <c r="Z232" s="14"/>
    </row>
    <row r="233" spans="26:26" ht="12.75" customHeight="1">
      <c r="Z233" s="14"/>
    </row>
    <row r="234" spans="26:26" ht="12.75" customHeight="1">
      <c r="Z234" s="14"/>
    </row>
    <row r="235" spans="26:26" ht="12.75" customHeight="1">
      <c r="Z235" s="14"/>
    </row>
    <row r="236" spans="26:26" ht="12.75" customHeight="1">
      <c r="Z236" s="14"/>
    </row>
    <row r="237" spans="26:26" ht="12.75" customHeight="1">
      <c r="Z237" s="14"/>
    </row>
    <row r="238" spans="26:26" ht="12.75" customHeight="1">
      <c r="Z238" s="14"/>
    </row>
    <row r="239" spans="26:26" ht="12.75" customHeight="1">
      <c r="Z239" s="14"/>
    </row>
    <row r="240" spans="26:26" ht="12.75" customHeight="1">
      <c r="Z240" s="14"/>
    </row>
    <row r="241" spans="26:26" ht="12.75" customHeight="1">
      <c r="Z241" s="14"/>
    </row>
    <row r="242" spans="26:26" ht="12.75" customHeight="1">
      <c r="Z242" s="14"/>
    </row>
    <row r="243" spans="26:26" ht="12.75" customHeight="1">
      <c r="Z243" s="14"/>
    </row>
    <row r="244" spans="26:26" ht="12.75" customHeight="1">
      <c r="Z244" s="14"/>
    </row>
    <row r="245" spans="26:26" ht="12.75" customHeight="1">
      <c r="Z245" s="14"/>
    </row>
    <row r="246" spans="26:26" ht="12.75" customHeight="1">
      <c r="Z246" s="14"/>
    </row>
    <row r="247" spans="26:26" ht="12.75" customHeight="1">
      <c r="Z247" s="14"/>
    </row>
    <row r="248" spans="26:26" ht="12.75" customHeight="1">
      <c r="Z248" s="14"/>
    </row>
    <row r="249" spans="26:26" ht="12.75" customHeight="1">
      <c r="Z249" s="14"/>
    </row>
    <row r="250" spans="26:26" ht="12.75" customHeight="1">
      <c r="Z250" s="14"/>
    </row>
    <row r="251" spans="26:26" ht="12.75" customHeight="1">
      <c r="Z251" s="14"/>
    </row>
    <row r="252" spans="26:26" ht="12.75" customHeight="1">
      <c r="Z252" s="14"/>
    </row>
    <row r="253" spans="26:26" ht="12.75" customHeight="1">
      <c r="Z253" s="14"/>
    </row>
    <row r="254" spans="26:26" ht="12.75" customHeight="1">
      <c r="Z254" s="14"/>
    </row>
    <row r="255" spans="26:26" ht="12.75" customHeight="1">
      <c r="Z255" s="14"/>
    </row>
    <row r="256" spans="26:26" ht="12.75" customHeight="1">
      <c r="Z256" s="14"/>
    </row>
    <row r="257" spans="26:26" ht="12.75" customHeight="1">
      <c r="Z257" s="14"/>
    </row>
    <row r="258" spans="26:26" ht="12.75" customHeight="1">
      <c r="Z258" s="14"/>
    </row>
    <row r="259" spans="26:26" ht="12.75" customHeight="1">
      <c r="Z259" s="14"/>
    </row>
    <row r="260" spans="26:26" ht="12.75" customHeight="1">
      <c r="Z260" s="14"/>
    </row>
    <row r="261" spans="26:26" ht="12.75" customHeight="1">
      <c r="Z261" s="14"/>
    </row>
    <row r="262" spans="26:26" ht="12.75" customHeight="1">
      <c r="Z262" s="14"/>
    </row>
    <row r="263" spans="26:26" ht="12.75" customHeight="1">
      <c r="Z263" s="14"/>
    </row>
    <row r="264" spans="26:26" ht="12.75" customHeight="1">
      <c r="Z264" s="14"/>
    </row>
    <row r="265" spans="26:26" ht="12.75" customHeight="1">
      <c r="Z265" s="14"/>
    </row>
    <row r="266" spans="26:26" ht="12.75" customHeight="1">
      <c r="Z266" s="14"/>
    </row>
    <row r="267" spans="26:26" ht="12.75" customHeight="1">
      <c r="Z267" s="14"/>
    </row>
    <row r="268" spans="26:26" ht="12.75" customHeight="1">
      <c r="Z268" s="14"/>
    </row>
    <row r="269" spans="26:26" ht="12.75" customHeight="1">
      <c r="Z269" s="14"/>
    </row>
    <row r="270" spans="26:26" ht="12.75" customHeight="1">
      <c r="Z270" s="14"/>
    </row>
    <row r="271" spans="26:26" ht="12.75" customHeight="1">
      <c r="Z271" s="14"/>
    </row>
    <row r="272" spans="26:26" ht="12.75" customHeight="1">
      <c r="Z272" s="14"/>
    </row>
    <row r="273" spans="26:26" ht="12.75" customHeight="1">
      <c r="Z273" s="14"/>
    </row>
    <row r="274" spans="26:26" ht="12.75" customHeight="1">
      <c r="Z274" s="14"/>
    </row>
    <row r="275" spans="26:26" ht="12.75" customHeight="1">
      <c r="Z275" s="14"/>
    </row>
    <row r="276" spans="26:26" ht="12.75" customHeight="1">
      <c r="Z276" s="14"/>
    </row>
    <row r="277" spans="26:26" ht="12.75" customHeight="1">
      <c r="Z277" s="14"/>
    </row>
    <row r="278" spans="26:26" ht="12.75" customHeight="1">
      <c r="Z278" s="14"/>
    </row>
    <row r="279" spans="26:26" ht="12.75" customHeight="1">
      <c r="Z279" s="14"/>
    </row>
    <row r="280" spans="26:26" ht="12.75" customHeight="1">
      <c r="Z280" s="14"/>
    </row>
    <row r="281" spans="26:26" ht="12.75" customHeight="1">
      <c r="Z281" s="14"/>
    </row>
    <row r="282" spans="26:26" ht="12.75" customHeight="1">
      <c r="Z282" s="14"/>
    </row>
    <row r="283" spans="26:26" ht="12.75" customHeight="1">
      <c r="Z283" s="14"/>
    </row>
    <row r="284" spans="26:26" ht="12.75" customHeight="1">
      <c r="Z284" s="14"/>
    </row>
    <row r="285" spans="26:26" ht="12.75" customHeight="1">
      <c r="Z285" s="14"/>
    </row>
    <row r="286" spans="26:26" ht="12.75" customHeight="1">
      <c r="Z286" s="14"/>
    </row>
    <row r="287" spans="26:26" ht="12.75" customHeight="1">
      <c r="Z287" s="14"/>
    </row>
    <row r="288" spans="26:26" ht="12.75" customHeight="1">
      <c r="Z288" s="14"/>
    </row>
    <row r="289" spans="26:26" ht="12.75" customHeight="1">
      <c r="Z289" s="14"/>
    </row>
    <row r="290" spans="26:26" ht="12.75" customHeight="1">
      <c r="Z290" s="14"/>
    </row>
    <row r="291" spans="26:26" ht="12.75" customHeight="1">
      <c r="Z291" s="14"/>
    </row>
    <row r="292" spans="26:26" ht="12.75" customHeight="1">
      <c r="Z292" s="14"/>
    </row>
    <row r="293" spans="26:26" ht="12.75" customHeight="1">
      <c r="Z293" s="14"/>
    </row>
    <row r="294" spans="26:26" ht="12.75" customHeight="1">
      <c r="Z294" s="14"/>
    </row>
    <row r="295" spans="26:26" ht="12.75" customHeight="1">
      <c r="Z295" s="14"/>
    </row>
    <row r="296" spans="26:26" ht="12.75" customHeight="1">
      <c r="Z296" s="14"/>
    </row>
    <row r="297" spans="26:26" ht="12.75" customHeight="1">
      <c r="Z297" s="14"/>
    </row>
    <row r="298" spans="26:26" ht="12.75" customHeight="1">
      <c r="Z298" s="14"/>
    </row>
    <row r="299" spans="26:26" ht="12.75" customHeight="1">
      <c r="Z299" s="14"/>
    </row>
    <row r="300" spans="26:26" ht="12.75" customHeight="1">
      <c r="Z300" s="14"/>
    </row>
    <row r="301" spans="26:26" ht="12.75" customHeight="1">
      <c r="Z301" s="14"/>
    </row>
    <row r="302" spans="26:26" ht="12.75" customHeight="1">
      <c r="Z302" s="14"/>
    </row>
    <row r="303" spans="26:26" ht="12.75" customHeight="1">
      <c r="Z303" s="14"/>
    </row>
    <row r="304" spans="26:26" ht="12.75" customHeight="1">
      <c r="Z304" s="14"/>
    </row>
    <row r="305" spans="26:26" ht="12.75" customHeight="1">
      <c r="Z305" s="14"/>
    </row>
    <row r="306" spans="26:26" ht="12.75" customHeight="1">
      <c r="Z306" s="14"/>
    </row>
    <row r="307" spans="26:26" ht="12.75" customHeight="1">
      <c r="Z307" s="14"/>
    </row>
    <row r="308" spans="26:26" ht="12.75" customHeight="1">
      <c r="Z308" s="14"/>
    </row>
    <row r="309" spans="26:26" ht="12.75" customHeight="1">
      <c r="Z309" s="14"/>
    </row>
    <row r="310" spans="26:26" ht="12.75" customHeight="1">
      <c r="Z310" s="14"/>
    </row>
    <row r="311" spans="26:26" ht="12.75" customHeight="1">
      <c r="Z311" s="14"/>
    </row>
    <row r="312" spans="26:26" ht="12.75" customHeight="1">
      <c r="Z312" s="14"/>
    </row>
    <row r="313" spans="26:26" ht="12.75" customHeight="1">
      <c r="Z313" s="14"/>
    </row>
    <row r="314" spans="26:26" ht="12.75" customHeight="1">
      <c r="Z314" s="14"/>
    </row>
    <row r="315" spans="26:26" ht="12.75" customHeight="1">
      <c r="Z315" s="14"/>
    </row>
    <row r="316" spans="26:26" ht="12.75" customHeight="1">
      <c r="Z316" s="14"/>
    </row>
    <row r="317" spans="26:26" ht="12.75" customHeight="1">
      <c r="Z317" s="14"/>
    </row>
    <row r="318" spans="26:26" ht="12.75" customHeight="1">
      <c r="Z318" s="14"/>
    </row>
    <row r="319" spans="26:26" ht="12.75" customHeight="1">
      <c r="Z319" s="14"/>
    </row>
    <row r="320" spans="26:26" ht="12.75" customHeight="1">
      <c r="Z320" s="14"/>
    </row>
    <row r="321" spans="26:26" ht="12.75" customHeight="1">
      <c r="Z321" s="14"/>
    </row>
    <row r="322" spans="26:26" ht="12.75" customHeight="1">
      <c r="Z322" s="14"/>
    </row>
    <row r="323" spans="26:26" ht="12.75" customHeight="1">
      <c r="Z323" s="14"/>
    </row>
    <row r="324" spans="26:26" ht="12.75" customHeight="1">
      <c r="Z324" s="14"/>
    </row>
    <row r="325" spans="26:26" ht="12.75" customHeight="1">
      <c r="Z325" s="14"/>
    </row>
    <row r="326" spans="26:26" ht="12.75" customHeight="1">
      <c r="Z326" s="14"/>
    </row>
    <row r="327" spans="26:26" ht="12.75" customHeight="1">
      <c r="Z327" s="14"/>
    </row>
    <row r="328" spans="26:26" ht="12.75" customHeight="1">
      <c r="Z328" s="14"/>
    </row>
    <row r="329" spans="26:26" ht="12.75" customHeight="1">
      <c r="Z329" s="14"/>
    </row>
    <row r="330" spans="26:26" ht="12.75" customHeight="1">
      <c r="Z330" s="14"/>
    </row>
    <row r="331" spans="26:26" ht="12.75" customHeight="1">
      <c r="Z331" s="14"/>
    </row>
    <row r="332" spans="26:26" ht="12.75" customHeight="1">
      <c r="Z332" s="14"/>
    </row>
    <row r="333" spans="26:26" ht="12.75" customHeight="1">
      <c r="Z333" s="14"/>
    </row>
    <row r="334" spans="26:26" ht="12.75" customHeight="1">
      <c r="Z334" s="14"/>
    </row>
    <row r="335" spans="26:26" ht="12.75" customHeight="1">
      <c r="Z335" s="14"/>
    </row>
    <row r="336" spans="26:26" ht="12.75" customHeight="1">
      <c r="Z336" s="14"/>
    </row>
    <row r="337" spans="26:26" ht="12.75" customHeight="1">
      <c r="Z337" s="14"/>
    </row>
    <row r="338" spans="26:26" ht="12.75" customHeight="1">
      <c r="Z338" s="14"/>
    </row>
    <row r="339" spans="26:26" ht="12.75" customHeight="1">
      <c r="Z339" s="14"/>
    </row>
    <row r="340" spans="26:26" ht="12.75" customHeight="1">
      <c r="Z340" s="14"/>
    </row>
    <row r="341" spans="26:26" ht="12.75" customHeight="1">
      <c r="Z341" s="14"/>
    </row>
    <row r="342" spans="26:26" ht="12.75" customHeight="1">
      <c r="Z342" s="14"/>
    </row>
    <row r="343" spans="26:26" ht="12.75" customHeight="1">
      <c r="Z343" s="14"/>
    </row>
    <row r="344" spans="26:26" ht="12.75" customHeight="1">
      <c r="Z344" s="14"/>
    </row>
    <row r="345" spans="26:26" ht="12.75" customHeight="1">
      <c r="Z345" s="14"/>
    </row>
    <row r="346" spans="26:26" ht="12.75" customHeight="1">
      <c r="Z346" s="14"/>
    </row>
    <row r="347" spans="26:26" ht="12.75" customHeight="1">
      <c r="Z347" s="14"/>
    </row>
    <row r="348" spans="26:26" ht="12.75" customHeight="1">
      <c r="Z348" s="14"/>
    </row>
    <row r="349" spans="26:26" ht="12.75" customHeight="1">
      <c r="Z349" s="14"/>
    </row>
    <row r="350" spans="26:26" ht="12.75" customHeight="1">
      <c r="Z350" s="14"/>
    </row>
    <row r="351" spans="26:26" ht="12.75" customHeight="1">
      <c r="Z351" s="14"/>
    </row>
    <row r="352" spans="26:26" ht="12.75" customHeight="1">
      <c r="Z352" s="14"/>
    </row>
    <row r="353" spans="26:26" ht="12.75" customHeight="1">
      <c r="Z353" s="14"/>
    </row>
    <row r="354" spans="26:26" ht="12.75" customHeight="1">
      <c r="Z354" s="14"/>
    </row>
    <row r="355" spans="26:26" ht="12.75" customHeight="1">
      <c r="Z355" s="14"/>
    </row>
    <row r="356" spans="26:26" ht="12.75" customHeight="1">
      <c r="Z356" s="14"/>
    </row>
    <row r="357" spans="26:26" ht="12.75" customHeight="1">
      <c r="Z357" s="14"/>
    </row>
    <row r="358" spans="26:26" ht="12.75" customHeight="1">
      <c r="Z358" s="14"/>
    </row>
    <row r="359" spans="26:26" ht="12.75" customHeight="1">
      <c r="Z359" s="14"/>
    </row>
    <row r="360" spans="26:26" ht="12.75" customHeight="1">
      <c r="Z360" s="14"/>
    </row>
    <row r="361" spans="26:26" ht="12.75" customHeight="1">
      <c r="Z361" s="14"/>
    </row>
    <row r="362" spans="26:26" ht="12.75" customHeight="1">
      <c r="Z362" s="14"/>
    </row>
    <row r="363" spans="26:26" ht="12.75" customHeight="1">
      <c r="Z363" s="14"/>
    </row>
    <row r="364" spans="26:26" ht="12.75" customHeight="1">
      <c r="Z364" s="14"/>
    </row>
    <row r="365" spans="26:26" ht="12.75" customHeight="1">
      <c r="Z365" s="14"/>
    </row>
    <row r="366" spans="26:26" ht="12.75" customHeight="1">
      <c r="Z366" s="14"/>
    </row>
    <row r="367" spans="26:26" ht="12.75" customHeight="1">
      <c r="Z367" s="14"/>
    </row>
    <row r="368" spans="26:26" ht="12.75" customHeight="1">
      <c r="Z368" s="14"/>
    </row>
    <row r="369" spans="26:26" ht="12.75" customHeight="1">
      <c r="Z369" s="14"/>
    </row>
    <row r="370" spans="26:26" ht="12.75" customHeight="1">
      <c r="Z370" s="14"/>
    </row>
    <row r="371" spans="26:26" ht="12.75" customHeight="1">
      <c r="Z371" s="14"/>
    </row>
    <row r="372" spans="26:26" ht="12.75" customHeight="1">
      <c r="Z372" s="14"/>
    </row>
    <row r="373" spans="26:26" ht="12.75" customHeight="1">
      <c r="Z373" s="14"/>
    </row>
    <row r="374" spans="26:26" ht="12.75" customHeight="1">
      <c r="Z374" s="14"/>
    </row>
    <row r="375" spans="26:26" ht="12.75" customHeight="1">
      <c r="Z375" s="14"/>
    </row>
    <row r="376" spans="26:26" ht="12.75" customHeight="1">
      <c r="Z376" s="14"/>
    </row>
    <row r="377" spans="26:26" ht="12.75" customHeight="1">
      <c r="Z377" s="14"/>
    </row>
    <row r="378" spans="26:26" ht="12.75" customHeight="1">
      <c r="Z378" s="14"/>
    </row>
    <row r="379" spans="26:26" ht="12.75" customHeight="1">
      <c r="Z379" s="14"/>
    </row>
    <row r="380" spans="26:26" ht="12.75" customHeight="1">
      <c r="Z380" s="14"/>
    </row>
    <row r="381" spans="26:26" ht="12.75" customHeight="1">
      <c r="Z381" s="14"/>
    </row>
    <row r="382" spans="26:26" ht="12.75" customHeight="1">
      <c r="Z382" s="14"/>
    </row>
    <row r="383" spans="26:26" ht="12.75" customHeight="1">
      <c r="Z383" s="14"/>
    </row>
    <row r="384" spans="26:26" ht="12.75" customHeight="1">
      <c r="Z384" s="14"/>
    </row>
    <row r="385" spans="26:26" ht="12.75" customHeight="1">
      <c r="Z385" s="14"/>
    </row>
    <row r="386" spans="26:26" ht="12.75" customHeight="1">
      <c r="Z386" s="14"/>
    </row>
    <row r="387" spans="26:26" ht="12.75" customHeight="1">
      <c r="Z387" s="14"/>
    </row>
    <row r="388" spans="26:26" ht="12.75" customHeight="1">
      <c r="Z388" s="14"/>
    </row>
    <row r="389" spans="26:26" ht="12.75" customHeight="1">
      <c r="Z389" s="14"/>
    </row>
    <row r="390" spans="26:26" ht="12.75" customHeight="1">
      <c r="Z390" s="14"/>
    </row>
    <row r="391" spans="26:26" ht="12.75" customHeight="1">
      <c r="Z391" s="14"/>
    </row>
    <row r="392" spans="26:26" ht="12.75" customHeight="1">
      <c r="Z392" s="14"/>
    </row>
    <row r="393" spans="26:26" ht="12.75" customHeight="1">
      <c r="Z393" s="14"/>
    </row>
    <row r="394" spans="26:26" ht="12.75" customHeight="1">
      <c r="Z394" s="14"/>
    </row>
    <row r="395" spans="26:26" ht="12.75" customHeight="1">
      <c r="Z395" s="14"/>
    </row>
    <row r="396" spans="26:26" ht="12.75" customHeight="1">
      <c r="Z396" s="14"/>
    </row>
    <row r="397" spans="26:26" ht="12.75" customHeight="1">
      <c r="Z397" s="14"/>
    </row>
    <row r="398" spans="26:26" ht="12.75" customHeight="1">
      <c r="Z398" s="14"/>
    </row>
    <row r="399" spans="26:26" ht="12.75" customHeight="1">
      <c r="Z399" s="14"/>
    </row>
    <row r="400" spans="26:26" ht="12.75" customHeight="1">
      <c r="Z400" s="14"/>
    </row>
    <row r="401" spans="26:26" ht="12.75" customHeight="1">
      <c r="Z401" s="14"/>
    </row>
    <row r="402" spans="26:26" ht="12.75" customHeight="1">
      <c r="Z402" s="14"/>
    </row>
    <row r="403" spans="26:26" ht="12.75" customHeight="1">
      <c r="Z403" s="14"/>
    </row>
    <row r="404" spans="26:26" ht="12.75" customHeight="1">
      <c r="Z404" s="14"/>
    </row>
    <row r="405" spans="26:26" ht="12.75" customHeight="1">
      <c r="Z405" s="14"/>
    </row>
    <row r="406" spans="26:26" ht="12.75" customHeight="1">
      <c r="Z406" s="14"/>
    </row>
    <row r="407" spans="26:26" ht="12.75" customHeight="1">
      <c r="Z407" s="14"/>
    </row>
    <row r="408" spans="26:26" ht="12.75" customHeight="1">
      <c r="Z408" s="14"/>
    </row>
    <row r="409" spans="26:26" ht="12.75" customHeight="1">
      <c r="Z409" s="14"/>
    </row>
    <row r="410" spans="26:26" ht="12.75" customHeight="1">
      <c r="Z410" s="14"/>
    </row>
    <row r="411" spans="26:26" ht="12.75" customHeight="1">
      <c r="Z411" s="14"/>
    </row>
    <row r="412" spans="26:26" ht="12.75" customHeight="1">
      <c r="Z412" s="14"/>
    </row>
    <row r="413" spans="26:26" ht="12.75" customHeight="1">
      <c r="Z413" s="14"/>
    </row>
    <row r="414" spans="26:26" ht="12.75" customHeight="1">
      <c r="Z414" s="14"/>
    </row>
    <row r="415" spans="26:26" ht="12.75" customHeight="1">
      <c r="Z415" s="14"/>
    </row>
    <row r="416" spans="26:26" ht="12.75" customHeight="1">
      <c r="Z416" s="14"/>
    </row>
    <row r="417" spans="26:26" ht="12.75" customHeight="1">
      <c r="Z417" s="14"/>
    </row>
    <row r="418" spans="26:26" ht="12.75" customHeight="1">
      <c r="Z418" s="14"/>
    </row>
    <row r="419" spans="26:26" ht="12.75" customHeight="1">
      <c r="Z419" s="14"/>
    </row>
    <row r="420" spans="26:26" ht="12.75" customHeight="1">
      <c r="Z420" s="14"/>
    </row>
    <row r="421" spans="26:26" ht="12.75" customHeight="1">
      <c r="Z421" s="14"/>
    </row>
    <row r="422" spans="26:26" ht="12.75" customHeight="1">
      <c r="Z422" s="14"/>
    </row>
    <row r="423" spans="26:26" ht="12.75" customHeight="1">
      <c r="Z423" s="14"/>
    </row>
    <row r="424" spans="26:26" ht="12.75" customHeight="1">
      <c r="Z424" s="14"/>
    </row>
    <row r="425" spans="26:26" ht="12.75" customHeight="1">
      <c r="Z425" s="14"/>
    </row>
    <row r="426" spans="26:26" ht="12.75" customHeight="1">
      <c r="Z426" s="14"/>
    </row>
    <row r="427" spans="26:26" ht="12.75" customHeight="1">
      <c r="Z427" s="14"/>
    </row>
    <row r="428" spans="26:26" ht="12.75" customHeight="1">
      <c r="Z428" s="14"/>
    </row>
    <row r="429" spans="26:26" ht="12.75" customHeight="1">
      <c r="Z429" s="14"/>
    </row>
    <row r="430" spans="26:26" ht="12.75" customHeight="1">
      <c r="Z430" s="14"/>
    </row>
    <row r="431" spans="26:26" ht="12.75" customHeight="1">
      <c r="Z431" s="14"/>
    </row>
    <row r="432" spans="26:26" ht="12.75" customHeight="1">
      <c r="Z432" s="14"/>
    </row>
    <row r="433" spans="26:26" ht="12.75" customHeight="1">
      <c r="Z433" s="14"/>
    </row>
    <row r="434" spans="26:26" ht="12.75" customHeight="1">
      <c r="Z434" s="14"/>
    </row>
    <row r="435" spans="26:26" ht="12.75" customHeight="1">
      <c r="Z435" s="14"/>
    </row>
    <row r="436" spans="26:26" ht="12.75" customHeight="1">
      <c r="Z436" s="14"/>
    </row>
    <row r="437" spans="26:26" ht="12.75" customHeight="1">
      <c r="Z437" s="14"/>
    </row>
    <row r="438" spans="26:26" ht="12.75" customHeight="1">
      <c r="Z438" s="14"/>
    </row>
    <row r="439" spans="26:26" ht="12.75" customHeight="1">
      <c r="Z439" s="14"/>
    </row>
    <row r="440" spans="26:26" ht="12.75" customHeight="1">
      <c r="Z440" s="14"/>
    </row>
    <row r="441" spans="26:26" ht="12.75" customHeight="1">
      <c r="Z441" s="14"/>
    </row>
    <row r="442" spans="26:26" ht="12.75" customHeight="1">
      <c r="Z442" s="14"/>
    </row>
    <row r="443" spans="26:26" ht="12.75" customHeight="1">
      <c r="Z443" s="14"/>
    </row>
    <row r="444" spans="26:26" ht="12.75" customHeight="1">
      <c r="Z444" s="14"/>
    </row>
    <row r="445" spans="26:26" ht="12.75" customHeight="1">
      <c r="Z445" s="14"/>
    </row>
    <row r="446" spans="26:26" ht="12.75" customHeight="1">
      <c r="Z446" s="14"/>
    </row>
    <row r="447" spans="26:26" ht="12.75" customHeight="1">
      <c r="Z447" s="14"/>
    </row>
    <row r="448" spans="26:26" ht="12.75" customHeight="1">
      <c r="Z448" s="14"/>
    </row>
    <row r="449" spans="26:26" ht="12.75" customHeight="1">
      <c r="Z449" s="14"/>
    </row>
    <row r="450" spans="26:26" ht="12.75" customHeight="1">
      <c r="Z450" s="14"/>
    </row>
    <row r="451" spans="26:26" ht="12.75" customHeight="1">
      <c r="Z451" s="14"/>
    </row>
    <row r="452" spans="26:26" ht="12.75" customHeight="1">
      <c r="Z452" s="14"/>
    </row>
    <row r="453" spans="26:26" ht="12.75" customHeight="1">
      <c r="Z453" s="14"/>
    </row>
    <row r="454" spans="26:26" ht="12.75" customHeight="1">
      <c r="Z454" s="14"/>
    </row>
    <row r="455" spans="26:26" ht="12.75" customHeight="1">
      <c r="Z455" s="14"/>
    </row>
    <row r="456" spans="26:26" ht="12.75" customHeight="1">
      <c r="Z456" s="14"/>
    </row>
    <row r="457" spans="26:26" ht="12.75" customHeight="1">
      <c r="Z457" s="14"/>
    </row>
    <row r="458" spans="26:26" ht="12.75" customHeight="1">
      <c r="Z458" s="14"/>
    </row>
    <row r="459" spans="26:26" ht="12.75" customHeight="1">
      <c r="Z459" s="14"/>
    </row>
    <row r="460" spans="26:26" ht="12.75" customHeight="1">
      <c r="Z460" s="14"/>
    </row>
    <row r="461" spans="26:26" ht="12.75" customHeight="1">
      <c r="Z461" s="14"/>
    </row>
    <row r="462" spans="26:26" ht="12.75" customHeight="1">
      <c r="Z462" s="14"/>
    </row>
    <row r="463" spans="26:26" ht="12.75" customHeight="1">
      <c r="Z463" s="14"/>
    </row>
    <row r="464" spans="26:26" ht="12.75" customHeight="1">
      <c r="Z464" s="14"/>
    </row>
    <row r="465" spans="26:26" ht="12.75" customHeight="1">
      <c r="Z465" s="14"/>
    </row>
    <row r="466" spans="26:26" ht="12.75" customHeight="1">
      <c r="Z466" s="14"/>
    </row>
    <row r="467" spans="26:26" ht="12.75" customHeight="1">
      <c r="Z467" s="14"/>
    </row>
    <row r="468" spans="26:26" ht="12.75" customHeight="1">
      <c r="Z468" s="14"/>
    </row>
    <row r="469" spans="26:26" ht="12.75" customHeight="1">
      <c r="Z469" s="14"/>
    </row>
    <row r="470" spans="26:26" ht="12.75" customHeight="1">
      <c r="Z470" s="14"/>
    </row>
    <row r="471" spans="26:26" ht="12.75" customHeight="1">
      <c r="Z471" s="14"/>
    </row>
    <row r="472" spans="26:26" ht="12.75" customHeight="1">
      <c r="Z472" s="14"/>
    </row>
    <row r="473" spans="26:26" ht="12.75" customHeight="1">
      <c r="Z473" s="14"/>
    </row>
    <row r="474" spans="26:26" ht="12.75" customHeight="1">
      <c r="Z474" s="14"/>
    </row>
    <row r="475" spans="26:26" ht="12.75" customHeight="1">
      <c r="Z475" s="14"/>
    </row>
    <row r="476" spans="26:26" ht="12.75" customHeight="1">
      <c r="Z476" s="14"/>
    </row>
    <row r="477" spans="26:26" ht="12.75" customHeight="1">
      <c r="Z477" s="14"/>
    </row>
    <row r="478" spans="26:26" ht="12.75" customHeight="1">
      <c r="Z478" s="14"/>
    </row>
    <row r="479" spans="26:26" ht="12.75" customHeight="1">
      <c r="Z479" s="14"/>
    </row>
    <row r="480" spans="26:26" ht="12.75" customHeight="1">
      <c r="Z480" s="14"/>
    </row>
    <row r="481" spans="26:26" ht="12.75" customHeight="1">
      <c r="Z481" s="14"/>
    </row>
    <row r="482" spans="26:26" ht="12.75" customHeight="1">
      <c r="Z482" s="14"/>
    </row>
    <row r="483" spans="26:26" ht="12.75" customHeight="1">
      <c r="Z483" s="14"/>
    </row>
    <row r="484" spans="26:26" ht="12.75" customHeight="1">
      <c r="Z484" s="14"/>
    </row>
    <row r="485" spans="26:26" ht="12.75" customHeight="1">
      <c r="Z485" s="14"/>
    </row>
    <row r="486" spans="26:26" ht="12.75" customHeight="1">
      <c r="Z486" s="14"/>
    </row>
    <row r="487" spans="26:26" ht="12.75" customHeight="1">
      <c r="Z487" s="14"/>
    </row>
    <row r="488" spans="26:26" ht="12.75" customHeight="1">
      <c r="Z488" s="14"/>
    </row>
    <row r="489" spans="26:26" ht="12.75" customHeight="1">
      <c r="Z489" s="14"/>
    </row>
    <row r="490" spans="26:26" ht="12.75" customHeight="1">
      <c r="Z490" s="14"/>
    </row>
    <row r="491" spans="26:26" ht="12.75" customHeight="1">
      <c r="Z491" s="14"/>
    </row>
    <row r="492" spans="26:26" ht="12.75" customHeight="1">
      <c r="Z492" s="14"/>
    </row>
    <row r="493" spans="26:26" ht="12.75" customHeight="1">
      <c r="Z493" s="14"/>
    </row>
    <row r="494" spans="26:26" ht="12.75" customHeight="1">
      <c r="Z494" s="14"/>
    </row>
    <row r="495" spans="26:26" ht="12.75" customHeight="1">
      <c r="Z495" s="14"/>
    </row>
    <row r="496" spans="26:26" ht="12.75" customHeight="1">
      <c r="Z496" s="14"/>
    </row>
    <row r="497" spans="26:26" ht="12.75" customHeight="1">
      <c r="Z497" s="14"/>
    </row>
    <row r="498" spans="26:26" ht="12.75" customHeight="1">
      <c r="Z498" s="14"/>
    </row>
    <row r="499" spans="26:26" ht="12.75" customHeight="1">
      <c r="Z499" s="14"/>
    </row>
    <row r="500" spans="26:26" ht="12.75" customHeight="1">
      <c r="Z500" s="14"/>
    </row>
    <row r="501" spans="26:26" ht="12.75" customHeight="1">
      <c r="Z501" s="14"/>
    </row>
    <row r="502" spans="26:26" ht="12.75" customHeight="1">
      <c r="Z502" s="14"/>
    </row>
    <row r="503" spans="26:26" ht="12.75" customHeight="1">
      <c r="Z503" s="14"/>
    </row>
    <row r="504" spans="26:26" ht="12.75" customHeight="1">
      <c r="Z504" s="14"/>
    </row>
    <row r="505" spans="26:26" ht="12.75" customHeight="1">
      <c r="Z505" s="14"/>
    </row>
    <row r="506" spans="26:26" ht="12.75" customHeight="1">
      <c r="Z506" s="14"/>
    </row>
    <row r="507" spans="26:26" ht="12.75" customHeight="1">
      <c r="Z507" s="14"/>
    </row>
    <row r="508" spans="26:26" ht="12.75" customHeight="1">
      <c r="Z508" s="14"/>
    </row>
    <row r="509" spans="26:26" ht="12.75" customHeight="1">
      <c r="Z509" s="14"/>
    </row>
    <row r="510" spans="26:26" ht="12.75" customHeight="1">
      <c r="Z510" s="14"/>
    </row>
    <row r="511" spans="26:26" ht="12.75" customHeight="1">
      <c r="Z511" s="14"/>
    </row>
    <row r="512" spans="26:26" ht="12.75" customHeight="1">
      <c r="Z512" s="14"/>
    </row>
    <row r="513" spans="26:26" ht="12.75" customHeight="1">
      <c r="Z513" s="14"/>
    </row>
    <row r="514" spans="26:26" ht="12.75" customHeight="1">
      <c r="Z514" s="14"/>
    </row>
    <row r="515" spans="26:26" ht="12.75" customHeight="1">
      <c r="Z515" s="14"/>
    </row>
    <row r="516" spans="26:26" ht="12.75" customHeight="1">
      <c r="Z516" s="14"/>
    </row>
    <row r="517" spans="26:26" ht="12.75" customHeight="1">
      <c r="Z517" s="14"/>
    </row>
    <row r="518" spans="26:26" ht="12.75" customHeight="1">
      <c r="Z518" s="14"/>
    </row>
    <row r="519" spans="26:26" ht="12.75" customHeight="1">
      <c r="Z519" s="14"/>
    </row>
    <row r="520" spans="26:26" ht="12.75" customHeight="1">
      <c r="Z520" s="14"/>
    </row>
    <row r="521" spans="26:26" ht="12.75" customHeight="1">
      <c r="Z521" s="14"/>
    </row>
    <row r="522" spans="26:26" ht="12.75" customHeight="1">
      <c r="Z522" s="14"/>
    </row>
    <row r="523" spans="26:26" ht="12.75" customHeight="1">
      <c r="Z523" s="14"/>
    </row>
    <row r="524" spans="26:26" ht="12.75" customHeight="1">
      <c r="Z524" s="14"/>
    </row>
    <row r="525" spans="26:26" ht="12.75" customHeight="1">
      <c r="Z525" s="14"/>
    </row>
    <row r="526" spans="26:26" ht="12.75" customHeight="1">
      <c r="Z526" s="14"/>
    </row>
    <row r="527" spans="26:26" ht="12.75" customHeight="1">
      <c r="Z527" s="14"/>
    </row>
    <row r="528" spans="26:26" ht="12.75" customHeight="1">
      <c r="Z528" s="14"/>
    </row>
    <row r="529" spans="26:26" ht="12.75" customHeight="1">
      <c r="Z529" s="14"/>
    </row>
    <row r="530" spans="26:26" ht="12.75" customHeight="1">
      <c r="Z530" s="14"/>
    </row>
    <row r="531" spans="26:26" ht="12.75" customHeight="1">
      <c r="Z531" s="14"/>
    </row>
    <row r="532" spans="26:26" ht="12.75" customHeight="1">
      <c r="Z532" s="14"/>
    </row>
    <row r="533" spans="26:26" ht="12.75" customHeight="1">
      <c r="Z533" s="14"/>
    </row>
    <row r="534" spans="26:26" ht="12.75" customHeight="1">
      <c r="Z534" s="14"/>
    </row>
    <row r="535" spans="26:26" ht="12.75" customHeight="1">
      <c r="Z535" s="14"/>
    </row>
    <row r="536" spans="26:26" ht="12.75" customHeight="1">
      <c r="Z536" s="14"/>
    </row>
    <row r="537" spans="26:26" ht="12.75" customHeight="1">
      <c r="Z537" s="14"/>
    </row>
    <row r="538" spans="26:26" ht="12.75" customHeight="1">
      <c r="Z538" s="14"/>
    </row>
    <row r="539" spans="26:26" ht="12.75" customHeight="1">
      <c r="Z539" s="14"/>
    </row>
    <row r="540" spans="26:26" ht="12.75" customHeight="1">
      <c r="Z540" s="14"/>
    </row>
    <row r="541" spans="26:26" ht="12.75" customHeight="1">
      <c r="Z541" s="14"/>
    </row>
    <row r="542" spans="26:26" ht="12.75" customHeight="1">
      <c r="Z542" s="14"/>
    </row>
    <row r="543" spans="26:26" ht="12.75" customHeight="1">
      <c r="Z543" s="14"/>
    </row>
    <row r="544" spans="26:26" ht="12.75" customHeight="1">
      <c r="Z544" s="14"/>
    </row>
    <row r="545" spans="26:26" ht="12.75" customHeight="1">
      <c r="Z545" s="14"/>
    </row>
    <row r="546" spans="26:26" ht="12.75" customHeight="1">
      <c r="Z546" s="14"/>
    </row>
    <row r="547" spans="26:26" ht="12.75" customHeight="1">
      <c r="Z547" s="14"/>
    </row>
    <row r="548" spans="26:26" ht="12.75" customHeight="1">
      <c r="Z548" s="14"/>
    </row>
    <row r="549" spans="26:26" ht="12.75" customHeight="1">
      <c r="Z549" s="14"/>
    </row>
    <row r="550" spans="26:26" ht="12.75" customHeight="1">
      <c r="Z550" s="14"/>
    </row>
    <row r="551" spans="26:26" ht="12.75" customHeight="1">
      <c r="Z551" s="14"/>
    </row>
    <row r="552" spans="26:26" ht="12.75" customHeight="1">
      <c r="Z552" s="14"/>
    </row>
    <row r="553" spans="26:26" ht="12.75" customHeight="1">
      <c r="Z553" s="14"/>
    </row>
    <row r="554" spans="26:26" ht="12.75" customHeight="1">
      <c r="Z554" s="14"/>
    </row>
    <row r="555" spans="26:26" ht="12.75" customHeight="1">
      <c r="Z555" s="14"/>
    </row>
    <row r="556" spans="26:26" ht="12.75" customHeight="1">
      <c r="Z556" s="14"/>
    </row>
    <row r="557" spans="26:26" ht="12.75" customHeight="1">
      <c r="Z557" s="14"/>
    </row>
    <row r="558" spans="26:26" ht="12.75" customHeight="1">
      <c r="Z558" s="14"/>
    </row>
    <row r="559" spans="26:26" ht="12.75" customHeight="1">
      <c r="Z559" s="14"/>
    </row>
    <row r="560" spans="26:26" ht="12.75" customHeight="1">
      <c r="Z560" s="14"/>
    </row>
    <row r="561" spans="26:26" ht="12.75" customHeight="1">
      <c r="Z561" s="14"/>
    </row>
    <row r="562" spans="26:26" ht="12.75" customHeight="1">
      <c r="Z562" s="14"/>
    </row>
    <row r="563" spans="26:26" ht="12.75" customHeight="1">
      <c r="Z563" s="14"/>
    </row>
    <row r="564" spans="26:26" ht="12.75" customHeight="1">
      <c r="Z564" s="14"/>
    </row>
    <row r="565" spans="26:26" ht="12.75" customHeight="1">
      <c r="Z565" s="14"/>
    </row>
    <row r="566" spans="26:26" ht="12.75" customHeight="1">
      <c r="Z566" s="14"/>
    </row>
    <row r="567" spans="26:26" ht="12.75" customHeight="1">
      <c r="Z567" s="14"/>
    </row>
    <row r="568" spans="26:26" ht="12.75" customHeight="1">
      <c r="Z568" s="14"/>
    </row>
    <row r="569" spans="26:26" ht="12.75" customHeight="1">
      <c r="Z569" s="14"/>
    </row>
    <row r="570" spans="26:26" ht="12.75" customHeight="1">
      <c r="Z570" s="14"/>
    </row>
    <row r="571" spans="26:26" ht="12.75" customHeight="1">
      <c r="Z571" s="14"/>
    </row>
    <row r="572" spans="26:26" ht="12.75" customHeight="1">
      <c r="Z572" s="14"/>
    </row>
    <row r="573" spans="26:26" ht="12.75" customHeight="1">
      <c r="Z573" s="14"/>
    </row>
    <row r="574" spans="26:26" ht="12.75" customHeight="1">
      <c r="Z574" s="14"/>
    </row>
    <row r="575" spans="26:26" ht="12.75" customHeight="1">
      <c r="Z575" s="14"/>
    </row>
    <row r="576" spans="26:26" ht="12.75" customHeight="1">
      <c r="Z576" s="14"/>
    </row>
    <row r="577" spans="26:26" ht="12.75" customHeight="1">
      <c r="Z577" s="14"/>
    </row>
    <row r="578" spans="26:26" ht="12.75" customHeight="1">
      <c r="Z578" s="14"/>
    </row>
    <row r="579" spans="26:26" ht="12.75" customHeight="1">
      <c r="Z579" s="14"/>
    </row>
    <row r="580" spans="26:26" ht="12.75" customHeight="1">
      <c r="Z580" s="14"/>
    </row>
    <row r="581" spans="26:26" ht="12.75" customHeight="1">
      <c r="Z581" s="14"/>
    </row>
    <row r="582" spans="26:26" ht="12.75" customHeight="1">
      <c r="Z582" s="14"/>
    </row>
    <row r="583" spans="26:26" ht="12.75" customHeight="1">
      <c r="Z583" s="14"/>
    </row>
    <row r="584" spans="26:26" ht="12.75" customHeight="1">
      <c r="Z584" s="14"/>
    </row>
    <row r="585" spans="26:26" ht="12.75" customHeight="1">
      <c r="Z585" s="14"/>
    </row>
    <row r="586" spans="26:26" ht="12.75" customHeight="1">
      <c r="Z586" s="14"/>
    </row>
    <row r="587" spans="26:26" ht="12.75" customHeight="1">
      <c r="Z587" s="14"/>
    </row>
    <row r="588" spans="26:26" ht="12.75" customHeight="1">
      <c r="Z588" s="14"/>
    </row>
    <row r="589" spans="26:26" ht="12.75" customHeight="1">
      <c r="Z589" s="14"/>
    </row>
    <row r="590" spans="26:26" ht="12.75" customHeight="1">
      <c r="Z590" s="14"/>
    </row>
    <row r="591" spans="26:26" ht="12.75" customHeight="1">
      <c r="Z591" s="14"/>
    </row>
    <row r="592" spans="26:26" ht="12.75" customHeight="1">
      <c r="Z592" s="14"/>
    </row>
    <row r="593" spans="26:26" ht="12.75" customHeight="1">
      <c r="Z593" s="14"/>
    </row>
    <row r="594" spans="26:26" ht="12.75" customHeight="1">
      <c r="Z594" s="14"/>
    </row>
    <row r="595" spans="26:26" ht="12.75" customHeight="1">
      <c r="Z595" s="14"/>
    </row>
    <row r="596" spans="26:26" ht="12.75" customHeight="1">
      <c r="Z596" s="14"/>
    </row>
    <row r="597" spans="26:26" ht="12.75" customHeight="1">
      <c r="Z597" s="14"/>
    </row>
    <row r="598" spans="26:26" ht="12.75" customHeight="1">
      <c r="Z598" s="14"/>
    </row>
    <row r="599" spans="26:26" ht="12.75" customHeight="1">
      <c r="Z599" s="14"/>
    </row>
    <row r="600" spans="26:26" ht="12.75" customHeight="1">
      <c r="Z600" s="14"/>
    </row>
    <row r="601" spans="26:26" ht="12.75" customHeight="1">
      <c r="Z601" s="14"/>
    </row>
    <row r="602" spans="26:26" ht="12.75" customHeight="1">
      <c r="Z602" s="14"/>
    </row>
    <row r="603" spans="26:26" ht="12.75" customHeight="1">
      <c r="Z603" s="14"/>
    </row>
    <row r="604" spans="26:26" ht="12.75" customHeight="1">
      <c r="Z604" s="14"/>
    </row>
    <row r="605" spans="26:26" ht="12.75" customHeight="1">
      <c r="Z605" s="14"/>
    </row>
    <row r="606" spans="26:26" ht="12.75" customHeight="1">
      <c r="Z606" s="14"/>
    </row>
    <row r="607" spans="26:26" ht="12.75" customHeight="1">
      <c r="Z607" s="14"/>
    </row>
    <row r="608" spans="26:26" ht="12.75" customHeight="1">
      <c r="Z608" s="14"/>
    </row>
    <row r="609" spans="26:26" ht="12.75" customHeight="1">
      <c r="Z609" s="14"/>
    </row>
    <row r="610" spans="26:26" ht="12.75" customHeight="1">
      <c r="Z610" s="14"/>
    </row>
    <row r="611" spans="26:26" ht="12.75" customHeight="1">
      <c r="Z611" s="14"/>
    </row>
    <row r="612" spans="26:26" ht="12.75" customHeight="1">
      <c r="Z612" s="14"/>
    </row>
    <row r="613" spans="26:26" ht="12.75" customHeight="1">
      <c r="Z613" s="14"/>
    </row>
    <row r="614" spans="26:26" ht="12.75" customHeight="1">
      <c r="Z614" s="14"/>
    </row>
    <row r="615" spans="26:26" ht="12.75" customHeight="1">
      <c r="Z615" s="14"/>
    </row>
    <row r="616" spans="26:26" ht="12.75" customHeight="1">
      <c r="Z616" s="14"/>
    </row>
    <row r="617" spans="26:26" ht="12.75" customHeight="1">
      <c r="Z617" s="14"/>
    </row>
    <row r="618" spans="26:26" ht="12.75" customHeight="1">
      <c r="Z618" s="14"/>
    </row>
    <row r="619" spans="26:26" ht="12.75" customHeight="1">
      <c r="Z619" s="14"/>
    </row>
    <row r="620" spans="26:26" ht="12.75" customHeight="1">
      <c r="Z620" s="14"/>
    </row>
    <row r="621" spans="26:26" ht="12.75" customHeight="1">
      <c r="Z621" s="14"/>
    </row>
    <row r="622" spans="26:26" ht="12.75" customHeight="1">
      <c r="Z622" s="14"/>
    </row>
    <row r="623" spans="26:26" ht="12.75" customHeight="1">
      <c r="Z623" s="14"/>
    </row>
    <row r="624" spans="26:26" ht="12.75" customHeight="1">
      <c r="Z624" s="14"/>
    </row>
    <row r="625" spans="26:26" ht="12.75" customHeight="1">
      <c r="Z625" s="14"/>
    </row>
    <row r="626" spans="26:26" ht="12.75" customHeight="1">
      <c r="Z626" s="14"/>
    </row>
    <row r="627" spans="26:26" ht="12.75" customHeight="1">
      <c r="Z627" s="14"/>
    </row>
    <row r="628" spans="26:26" ht="12.75" customHeight="1">
      <c r="Z628" s="14"/>
    </row>
    <row r="629" spans="26:26" ht="12.75" customHeight="1">
      <c r="Z629" s="14"/>
    </row>
    <row r="630" spans="26:26" ht="12.75" customHeight="1">
      <c r="Z630" s="14"/>
    </row>
    <row r="631" spans="26:26" ht="12.75" customHeight="1">
      <c r="Z631" s="14"/>
    </row>
    <row r="632" spans="26:26" ht="12.75" customHeight="1">
      <c r="Z632" s="14"/>
    </row>
    <row r="633" spans="26:26" ht="12.75" customHeight="1">
      <c r="Z633" s="14"/>
    </row>
    <row r="634" spans="26:26" ht="12.75" customHeight="1">
      <c r="Z634" s="14"/>
    </row>
    <row r="635" spans="26:26" ht="12.75" customHeight="1">
      <c r="Z635" s="14"/>
    </row>
    <row r="636" spans="26:26" ht="12.75" customHeight="1">
      <c r="Z636" s="14"/>
    </row>
    <row r="637" spans="26:26" ht="12.75" customHeight="1">
      <c r="Z637" s="14"/>
    </row>
    <row r="638" spans="26:26" ht="12.75" customHeight="1">
      <c r="Z638" s="14"/>
    </row>
    <row r="639" spans="26:26" ht="12.75" customHeight="1">
      <c r="Z639" s="14"/>
    </row>
    <row r="640" spans="26:26" ht="12.75" customHeight="1">
      <c r="Z640" s="14"/>
    </row>
    <row r="641" spans="26:26" ht="12.75" customHeight="1">
      <c r="Z641" s="14"/>
    </row>
    <row r="642" spans="26:26" ht="12.75" customHeight="1">
      <c r="Z642" s="14"/>
    </row>
    <row r="643" spans="26:26" ht="12.75" customHeight="1">
      <c r="Z643" s="14"/>
    </row>
    <row r="644" spans="26:26" ht="12.75" customHeight="1">
      <c r="Z644" s="14"/>
    </row>
    <row r="645" spans="26:26" ht="12.75" customHeight="1">
      <c r="Z645" s="14"/>
    </row>
    <row r="646" spans="26:26" ht="12.75" customHeight="1">
      <c r="Z646" s="14"/>
    </row>
    <row r="647" spans="26:26" ht="12.75" customHeight="1">
      <c r="Z647" s="14"/>
    </row>
    <row r="648" spans="26:26" ht="12.75" customHeight="1">
      <c r="Z648" s="14"/>
    </row>
    <row r="649" spans="26:26" ht="12.75" customHeight="1">
      <c r="Z649" s="14"/>
    </row>
    <row r="650" spans="26:26" ht="12.75" customHeight="1">
      <c r="Z650" s="14"/>
    </row>
    <row r="651" spans="26:26" ht="12.75" customHeight="1">
      <c r="Z651" s="14"/>
    </row>
    <row r="652" spans="26:26" ht="12.75" customHeight="1">
      <c r="Z652" s="14"/>
    </row>
    <row r="653" spans="26:26" ht="12.75" customHeight="1">
      <c r="Z653" s="14"/>
    </row>
    <row r="654" spans="26:26" ht="12.75" customHeight="1">
      <c r="Z654" s="14"/>
    </row>
    <row r="655" spans="26:26" ht="12.75" customHeight="1">
      <c r="Z655" s="14"/>
    </row>
    <row r="656" spans="26:26" ht="12.75" customHeight="1">
      <c r="Z656" s="14"/>
    </row>
    <row r="657" spans="26:26" ht="12.75" customHeight="1">
      <c r="Z657" s="14"/>
    </row>
    <row r="658" spans="26:26" ht="12.75" customHeight="1">
      <c r="Z658" s="14"/>
    </row>
    <row r="659" spans="26:26" ht="12.75" customHeight="1">
      <c r="Z659" s="14"/>
    </row>
    <row r="660" spans="26:26" ht="12.75" customHeight="1">
      <c r="Z660" s="14"/>
    </row>
    <row r="661" spans="26:26" ht="12.75" customHeight="1">
      <c r="Z661" s="14"/>
    </row>
    <row r="662" spans="26:26" ht="12.75" customHeight="1">
      <c r="Z662" s="14"/>
    </row>
    <row r="663" spans="26:26" ht="12.75" customHeight="1">
      <c r="Z663" s="14"/>
    </row>
    <row r="664" spans="26:26" ht="12.75" customHeight="1">
      <c r="Z664" s="14"/>
    </row>
    <row r="665" spans="26:26" ht="12.75" customHeight="1">
      <c r="Z665" s="14"/>
    </row>
    <row r="666" spans="26:26" ht="12.75" customHeight="1">
      <c r="Z666" s="14"/>
    </row>
    <row r="667" spans="26:26" ht="12.75" customHeight="1">
      <c r="Z667" s="14"/>
    </row>
    <row r="668" spans="26:26" ht="12.75" customHeight="1">
      <c r="Z668" s="14"/>
    </row>
    <row r="669" spans="26:26" ht="12.75" customHeight="1">
      <c r="Z669" s="14"/>
    </row>
    <row r="670" spans="26:26" ht="12.75" customHeight="1">
      <c r="Z670" s="14"/>
    </row>
    <row r="671" spans="26:26" ht="12.75" customHeight="1">
      <c r="Z671" s="14"/>
    </row>
    <row r="672" spans="26:26" ht="12.75" customHeight="1">
      <c r="Z672" s="14"/>
    </row>
    <row r="673" spans="26:26" ht="12.75" customHeight="1">
      <c r="Z673" s="14"/>
    </row>
    <row r="674" spans="26:26" ht="12.75" customHeight="1">
      <c r="Z674" s="14"/>
    </row>
    <row r="675" spans="26:26" ht="12.75" customHeight="1">
      <c r="Z675" s="14"/>
    </row>
    <row r="676" spans="26:26" ht="12.75" customHeight="1">
      <c r="Z676" s="14"/>
    </row>
    <row r="677" spans="26:26" ht="12.75" customHeight="1">
      <c r="Z677" s="14"/>
    </row>
    <row r="678" spans="26:26" ht="12.75" customHeight="1">
      <c r="Z678" s="14"/>
    </row>
    <row r="679" spans="26:26" ht="12.75" customHeight="1">
      <c r="Z679" s="14"/>
    </row>
    <row r="680" spans="26:26" ht="12.75" customHeight="1">
      <c r="Z680" s="14"/>
    </row>
    <row r="681" spans="26:26" ht="12.75" customHeight="1">
      <c r="Z681" s="14"/>
    </row>
    <row r="682" spans="26:26" ht="12.75" customHeight="1">
      <c r="Z682" s="14"/>
    </row>
    <row r="683" spans="26:26" ht="12.75" customHeight="1">
      <c r="Z683" s="14"/>
    </row>
    <row r="684" spans="26:26" ht="12.75" customHeight="1">
      <c r="Z684" s="14"/>
    </row>
    <row r="685" spans="26:26" ht="12.75" customHeight="1">
      <c r="Z685" s="14"/>
    </row>
    <row r="686" spans="26:26" ht="12.75" customHeight="1">
      <c r="Z686" s="14"/>
    </row>
    <row r="687" spans="26:26" ht="12.75" customHeight="1">
      <c r="Z687" s="14"/>
    </row>
    <row r="688" spans="26:26" ht="12.75" customHeight="1">
      <c r="Z688" s="14"/>
    </row>
    <row r="689" spans="26:26" ht="12.75" customHeight="1">
      <c r="Z689" s="14"/>
    </row>
    <row r="690" spans="26:26" ht="12.75" customHeight="1">
      <c r="Z690" s="14"/>
    </row>
    <row r="691" spans="26:26" ht="12.75" customHeight="1">
      <c r="Z691" s="14"/>
    </row>
    <row r="692" spans="26:26" ht="12.75" customHeight="1">
      <c r="Z692" s="14"/>
    </row>
    <row r="693" spans="26:26" ht="12.75" customHeight="1">
      <c r="Z693" s="14"/>
    </row>
    <row r="694" spans="26:26" ht="12.75" customHeight="1">
      <c r="Z694" s="14"/>
    </row>
    <row r="695" spans="26:26" ht="12.75" customHeight="1">
      <c r="Z695" s="14"/>
    </row>
    <row r="696" spans="26:26" ht="12.75" customHeight="1">
      <c r="Z696" s="14"/>
    </row>
    <row r="697" spans="26:26" ht="12.75" customHeight="1">
      <c r="Z697" s="14"/>
    </row>
    <row r="698" spans="26:26" ht="12.75" customHeight="1">
      <c r="Z698" s="14"/>
    </row>
    <row r="699" spans="26:26" ht="12.75" customHeight="1">
      <c r="Z699" s="14"/>
    </row>
    <row r="700" spans="26:26" ht="12.75" customHeight="1">
      <c r="Z700" s="14"/>
    </row>
    <row r="701" spans="26:26" ht="12.75" customHeight="1">
      <c r="Z701" s="14"/>
    </row>
    <row r="702" spans="26:26" ht="12.75" customHeight="1">
      <c r="Z702" s="14"/>
    </row>
    <row r="703" spans="26:26" ht="12.75" customHeight="1">
      <c r="Z703" s="14"/>
    </row>
    <row r="704" spans="26:26" ht="12.75" customHeight="1">
      <c r="Z704" s="14"/>
    </row>
    <row r="705" spans="26:26" ht="12.75" customHeight="1">
      <c r="Z705" s="14"/>
    </row>
    <row r="706" spans="26:26" ht="12.75" customHeight="1">
      <c r="Z706" s="14"/>
    </row>
    <row r="707" spans="26:26" ht="12.75" customHeight="1">
      <c r="Z707" s="14"/>
    </row>
    <row r="708" spans="26:26" ht="12.75" customHeight="1">
      <c r="Z708" s="14"/>
    </row>
    <row r="709" spans="26:26" ht="12.75" customHeight="1">
      <c r="Z709" s="14"/>
    </row>
    <row r="710" spans="26:26" ht="12.75" customHeight="1">
      <c r="Z710" s="14"/>
    </row>
    <row r="711" spans="26:26" ht="12.75" customHeight="1">
      <c r="Z711" s="14"/>
    </row>
    <row r="712" spans="26:26" ht="12.75" customHeight="1">
      <c r="Z712" s="14"/>
    </row>
    <row r="713" spans="26:26" ht="12.75" customHeight="1">
      <c r="Z713" s="14"/>
    </row>
    <row r="714" spans="26:26" ht="12.75" customHeight="1">
      <c r="Z714" s="14"/>
    </row>
    <row r="715" spans="26:26" ht="12.75" customHeight="1">
      <c r="Z715" s="14"/>
    </row>
    <row r="716" spans="26:26" ht="12.75" customHeight="1">
      <c r="Z716" s="14"/>
    </row>
    <row r="717" spans="26:26" ht="12.75" customHeight="1">
      <c r="Z717" s="14"/>
    </row>
    <row r="718" spans="26:26" ht="12.75" customHeight="1">
      <c r="Z718" s="14"/>
    </row>
    <row r="719" spans="26:26" ht="12.75" customHeight="1">
      <c r="Z719" s="14"/>
    </row>
    <row r="720" spans="26:26" ht="12.75" customHeight="1">
      <c r="Z720" s="14"/>
    </row>
    <row r="721" spans="26:26" ht="12.75" customHeight="1">
      <c r="Z721" s="14"/>
    </row>
    <row r="722" spans="26:26" ht="12.75" customHeight="1">
      <c r="Z722" s="14"/>
    </row>
    <row r="723" spans="26:26" ht="12.75" customHeight="1">
      <c r="Z723" s="14"/>
    </row>
    <row r="724" spans="26:26" ht="12.75" customHeight="1">
      <c r="Z724" s="14"/>
    </row>
    <row r="725" spans="26:26" ht="12.75" customHeight="1">
      <c r="Z725" s="14"/>
    </row>
    <row r="726" spans="26:26" ht="12.75" customHeight="1">
      <c r="Z726" s="14"/>
    </row>
    <row r="727" spans="26:26" ht="12.75" customHeight="1">
      <c r="Z727" s="14"/>
    </row>
    <row r="728" spans="26:26" ht="12.75" customHeight="1">
      <c r="Z728" s="14"/>
    </row>
    <row r="729" spans="26:26" ht="12.75" customHeight="1">
      <c r="Z729" s="14"/>
    </row>
    <row r="730" spans="26:26" ht="12.75" customHeight="1">
      <c r="Z730" s="14"/>
    </row>
    <row r="731" spans="26:26" ht="12.75" customHeight="1">
      <c r="Z731" s="14"/>
    </row>
    <row r="732" spans="26:26" ht="12.75" customHeight="1">
      <c r="Z732" s="14"/>
    </row>
    <row r="733" spans="26:26" ht="12.75" customHeight="1">
      <c r="Z733" s="14"/>
    </row>
    <row r="734" spans="26:26" ht="12.75" customHeight="1">
      <c r="Z734" s="14"/>
    </row>
    <row r="735" spans="26:26" ht="12.75" customHeight="1">
      <c r="Z735" s="14"/>
    </row>
    <row r="736" spans="26:26" ht="12.75" customHeight="1">
      <c r="Z736" s="14"/>
    </row>
    <row r="737" spans="26:26" ht="12.75" customHeight="1">
      <c r="Z737" s="14"/>
    </row>
    <row r="738" spans="26:26" ht="12.75" customHeight="1">
      <c r="Z738" s="14"/>
    </row>
    <row r="739" spans="26:26" ht="12.75" customHeight="1">
      <c r="Z739" s="14"/>
    </row>
    <row r="740" spans="26:26" ht="12.75" customHeight="1">
      <c r="Z740" s="14"/>
    </row>
    <row r="741" spans="26:26" ht="12.75" customHeight="1">
      <c r="Z741" s="14"/>
    </row>
    <row r="742" spans="26:26" ht="12.75" customHeight="1">
      <c r="Z742" s="14"/>
    </row>
    <row r="743" spans="26:26" ht="12.75" customHeight="1">
      <c r="Z743" s="14"/>
    </row>
    <row r="744" spans="26:26" ht="12.75" customHeight="1">
      <c r="Z744" s="14"/>
    </row>
    <row r="745" spans="26:26" ht="12.75" customHeight="1">
      <c r="Z745" s="14"/>
    </row>
    <row r="746" spans="26:26" ht="12.75" customHeight="1">
      <c r="Z746" s="14"/>
    </row>
    <row r="747" spans="26:26" ht="12.75" customHeight="1">
      <c r="Z747" s="14"/>
    </row>
    <row r="748" spans="26:26" ht="12.75" customHeight="1">
      <c r="Z748" s="14"/>
    </row>
    <row r="749" spans="26:26" ht="12.75" customHeight="1">
      <c r="Z749" s="14"/>
    </row>
    <row r="750" spans="26:26" ht="12.75" customHeight="1">
      <c r="Z750" s="14"/>
    </row>
    <row r="751" spans="26:26" ht="12.75" customHeight="1">
      <c r="Z751" s="14"/>
    </row>
    <row r="752" spans="26:26" ht="12.75" customHeight="1">
      <c r="Z752" s="14"/>
    </row>
    <row r="753" spans="26:26" ht="12.75" customHeight="1">
      <c r="Z753" s="14"/>
    </row>
    <row r="754" spans="26:26" ht="12.75" customHeight="1">
      <c r="Z754" s="14"/>
    </row>
    <row r="755" spans="26:26" ht="12.75" customHeight="1">
      <c r="Z755" s="14"/>
    </row>
    <row r="756" spans="26:26" ht="12.75" customHeight="1">
      <c r="Z756" s="14"/>
    </row>
    <row r="757" spans="26:26" ht="12.75" customHeight="1">
      <c r="Z757" s="14"/>
    </row>
    <row r="758" spans="26:26" ht="12.75" customHeight="1">
      <c r="Z758" s="14"/>
    </row>
    <row r="759" spans="26:26" ht="12.75" customHeight="1">
      <c r="Z759" s="14"/>
    </row>
    <row r="760" spans="26:26" ht="12.75" customHeight="1">
      <c r="Z760" s="14"/>
    </row>
    <row r="761" spans="26:26" ht="12.75" customHeight="1">
      <c r="Z761" s="14"/>
    </row>
    <row r="762" spans="26:26" ht="12.75" customHeight="1">
      <c r="Z762" s="14"/>
    </row>
    <row r="763" spans="26:26" ht="12.75" customHeight="1">
      <c r="Z763" s="14"/>
    </row>
    <row r="764" spans="26:26" ht="12.75" customHeight="1">
      <c r="Z764" s="14"/>
    </row>
    <row r="765" spans="26:26" ht="12.75" customHeight="1">
      <c r="Z765" s="14"/>
    </row>
    <row r="766" spans="26:26" ht="12.75" customHeight="1">
      <c r="Z766" s="14"/>
    </row>
    <row r="767" spans="26:26" ht="12.75" customHeight="1">
      <c r="Z767" s="14"/>
    </row>
    <row r="768" spans="26:26" ht="12.75" customHeight="1">
      <c r="Z768" s="14"/>
    </row>
    <row r="769" spans="26:26" ht="12.75" customHeight="1">
      <c r="Z769" s="14"/>
    </row>
    <row r="770" spans="26:26" ht="12.75" customHeight="1">
      <c r="Z770" s="14"/>
    </row>
    <row r="771" spans="26:26" ht="12.75" customHeight="1">
      <c r="Z771" s="14"/>
    </row>
    <row r="772" spans="26:26" ht="12.75" customHeight="1">
      <c r="Z772" s="14"/>
    </row>
    <row r="773" spans="26:26" ht="12.75" customHeight="1">
      <c r="Z773" s="14"/>
    </row>
    <row r="774" spans="26:26" ht="12.75" customHeight="1">
      <c r="Z774" s="14"/>
    </row>
    <row r="775" spans="26:26" ht="12.75" customHeight="1">
      <c r="Z775" s="14"/>
    </row>
    <row r="776" spans="26:26" ht="12.75" customHeight="1">
      <c r="Z776" s="14"/>
    </row>
    <row r="777" spans="26:26" ht="12.75" customHeight="1">
      <c r="Z777" s="14"/>
    </row>
    <row r="778" spans="26:26" ht="12.75" customHeight="1">
      <c r="Z778" s="14"/>
    </row>
    <row r="779" spans="26:26" ht="12.75" customHeight="1">
      <c r="Z779" s="14"/>
    </row>
    <row r="780" spans="26:26" ht="12.75" customHeight="1">
      <c r="Z780" s="14"/>
    </row>
    <row r="781" spans="26:26" ht="12.75" customHeight="1">
      <c r="Z781" s="14"/>
    </row>
    <row r="782" spans="26:26" ht="12.75" customHeight="1">
      <c r="Z782" s="14"/>
    </row>
    <row r="783" spans="26:26" ht="12.75" customHeight="1">
      <c r="Z783" s="14"/>
    </row>
    <row r="784" spans="26:26" ht="12.75" customHeight="1">
      <c r="Z784" s="14"/>
    </row>
    <row r="785" spans="26:26" ht="12.75" customHeight="1">
      <c r="Z785" s="14"/>
    </row>
    <row r="786" spans="26:26" ht="12.75" customHeight="1">
      <c r="Z786" s="14"/>
    </row>
    <row r="787" spans="26:26" ht="12.75" customHeight="1">
      <c r="Z787" s="14"/>
    </row>
    <row r="788" spans="26:26" ht="12.75" customHeight="1">
      <c r="Z788" s="14"/>
    </row>
    <row r="789" spans="26:26" ht="12.75" customHeight="1">
      <c r="Z789" s="14"/>
    </row>
    <row r="790" spans="26:26" ht="12.75" customHeight="1">
      <c r="Z790" s="14"/>
    </row>
    <row r="791" spans="26:26" ht="12.75" customHeight="1">
      <c r="Z791" s="14"/>
    </row>
    <row r="792" spans="26:26" ht="12.75" customHeight="1">
      <c r="Z792" s="14"/>
    </row>
    <row r="793" spans="26:26" ht="12.75" customHeight="1">
      <c r="Z793" s="14"/>
    </row>
    <row r="794" spans="26:26" ht="12.75" customHeight="1">
      <c r="Z794" s="14"/>
    </row>
    <row r="795" spans="26:26" ht="12.75" customHeight="1">
      <c r="Z795" s="14"/>
    </row>
    <row r="796" spans="26:26" ht="12.75" customHeight="1">
      <c r="Z796" s="14"/>
    </row>
    <row r="797" spans="26:26" ht="12.75" customHeight="1">
      <c r="Z797" s="14"/>
    </row>
    <row r="798" spans="26:26" ht="12.75" customHeight="1">
      <c r="Z798" s="14"/>
    </row>
    <row r="799" spans="26:26" ht="12.75" customHeight="1">
      <c r="Z799" s="14"/>
    </row>
    <row r="800" spans="26:26" ht="12.75" customHeight="1">
      <c r="Z800" s="14"/>
    </row>
    <row r="801" spans="26:26" ht="12.75" customHeight="1">
      <c r="Z801" s="14"/>
    </row>
    <row r="802" spans="26:26" ht="12.75" customHeight="1">
      <c r="Z802" s="14"/>
    </row>
    <row r="803" spans="26:26" ht="12.75" customHeight="1">
      <c r="Z803" s="14"/>
    </row>
    <row r="804" spans="26:26" ht="12.75" customHeight="1">
      <c r="Z804" s="14"/>
    </row>
    <row r="805" spans="26:26" ht="12.75" customHeight="1">
      <c r="Z805" s="14"/>
    </row>
    <row r="806" spans="26:26" ht="12.75" customHeight="1">
      <c r="Z806" s="14"/>
    </row>
    <row r="807" spans="26:26" ht="12.75" customHeight="1">
      <c r="Z807" s="14"/>
    </row>
    <row r="808" spans="26:26" ht="12.75" customHeight="1">
      <c r="Z808" s="14"/>
    </row>
    <row r="809" spans="26:26" ht="12.75" customHeight="1">
      <c r="Z809" s="14"/>
    </row>
    <row r="810" spans="26:26" ht="12.75" customHeight="1">
      <c r="Z810" s="14"/>
    </row>
    <row r="811" spans="26:26" ht="12.75" customHeight="1">
      <c r="Z811" s="14"/>
    </row>
    <row r="812" spans="26:26" ht="12.75" customHeight="1">
      <c r="Z812" s="14"/>
    </row>
    <row r="813" spans="26:26" ht="12.75" customHeight="1">
      <c r="Z813" s="14"/>
    </row>
    <row r="814" spans="26:26" ht="12.75" customHeight="1">
      <c r="Z814" s="14"/>
    </row>
    <row r="815" spans="26:26" ht="12.75" customHeight="1">
      <c r="Z815" s="14"/>
    </row>
    <row r="816" spans="26:26" ht="12.75" customHeight="1">
      <c r="Z816" s="14"/>
    </row>
    <row r="817" spans="26:26" ht="12.75" customHeight="1">
      <c r="Z817" s="14"/>
    </row>
    <row r="818" spans="26:26" ht="12.75" customHeight="1">
      <c r="Z818" s="14"/>
    </row>
    <row r="819" spans="26:26" ht="12.75" customHeight="1">
      <c r="Z819" s="14"/>
    </row>
    <row r="820" spans="26:26" ht="12.75" customHeight="1">
      <c r="Z820" s="14"/>
    </row>
    <row r="821" spans="26:26" ht="12.75" customHeight="1">
      <c r="Z821" s="14"/>
    </row>
    <row r="822" spans="26:26" ht="12.75" customHeight="1">
      <c r="Z822" s="14"/>
    </row>
    <row r="823" spans="26:26" ht="12.75" customHeight="1">
      <c r="Z823" s="14"/>
    </row>
    <row r="824" spans="26:26" ht="12.75" customHeight="1">
      <c r="Z824" s="14"/>
    </row>
    <row r="825" spans="26:26" ht="12.75" customHeight="1">
      <c r="Z825" s="14"/>
    </row>
    <row r="826" spans="26:26" ht="12.75" customHeight="1">
      <c r="Z826" s="14"/>
    </row>
    <row r="827" spans="26:26" ht="12.75" customHeight="1">
      <c r="Z827" s="14"/>
    </row>
    <row r="828" spans="26:26" ht="12.75" customHeight="1">
      <c r="Z828" s="14"/>
    </row>
    <row r="829" spans="26:26" ht="12.75" customHeight="1">
      <c r="Z829" s="14"/>
    </row>
    <row r="830" spans="26:26" ht="12.75" customHeight="1">
      <c r="Z830" s="14"/>
    </row>
    <row r="831" spans="26:26" ht="12.75" customHeight="1">
      <c r="Z831" s="14"/>
    </row>
    <row r="832" spans="26:26" ht="12.75" customHeight="1">
      <c r="Z832" s="14"/>
    </row>
    <row r="833" spans="26:26" ht="12.75" customHeight="1">
      <c r="Z833" s="14"/>
    </row>
    <row r="834" spans="26:26" ht="12.75" customHeight="1">
      <c r="Z834" s="14"/>
    </row>
    <row r="835" spans="26:26" ht="12.75" customHeight="1">
      <c r="Z835" s="14"/>
    </row>
    <row r="836" spans="26:26" ht="12.75" customHeight="1">
      <c r="Z836" s="14"/>
    </row>
    <row r="837" spans="26:26" ht="12.75" customHeight="1">
      <c r="Z837" s="14"/>
    </row>
    <row r="838" spans="26:26" ht="12.75" customHeight="1">
      <c r="Z838" s="14"/>
    </row>
    <row r="839" spans="26:26" ht="12.75" customHeight="1">
      <c r="Z839" s="14"/>
    </row>
    <row r="840" spans="26:26" ht="12.75" customHeight="1">
      <c r="Z840" s="14"/>
    </row>
    <row r="841" spans="26:26" ht="12.75" customHeight="1">
      <c r="Z841" s="14"/>
    </row>
    <row r="842" spans="26:26" ht="12.75" customHeight="1">
      <c r="Z842" s="14"/>
    </row>
    <row r="843" spans="26:26" ht="12.75" customHeight="1">
      <c r="Z843" s="14"/>
    </row>
    <row r="844" spans="26:26" ht="12.75" customHeight="1">
      <c r="Z844" s="14"/>
    </row>
    <row r="845" spans="26:26" ht="12.75" customHeight="1">
      <c r="Z845" s="14"/>
    </row>
    <row r="846" spans="26:26" ht="12.75" customHeight="1">
      <c r="Z846" s="14"/>
    </row>
    <row r="847" spans="26:26" ht="12.75" customHeight="1">
      <c r="Z847" s="14"/>
    </row>
    <row r="848" spans="26:26" ht="12.75" customHeight="1">
      <c r="Z848" s="14"/>
    </row>
    <row r="849" spans="26:26" ht="12.75" customHeight="1">
      <c r="Z849" s="14"/>
    </row>
    <row r="850" spans="26:26" ht="12.75" customHeight="1">
      <c r="Z850" s="14"/>
    </row>
    <row r="851" spans="26:26" ht="12.75" customHeight="1">
      <c r="Z851" s="14"/>
    </row>
    <row r="852" spans="26:26" ht="12.75" customHeight="1">
      <c r="Z852" s="14"/>
    </row>
    <row r="853" spans="26:26" ht="12.75" customHeight="1">
      <c r="Z853" s="14"/>
    </row>
    <row r="854" spans="26:26" ht="12.75" customHeight="1">
      <c r="Z854" s="14"/>
    </row>
    <row r="855" spans="26:26" ht="12.75" customHeight="1">
      <c r="Z855" s="14"/>
    </row>
    <row r="856" spans="26:26" ht="12.75" customHeight="1">
      <c r="Z856" s="14"/>
    </row>
    <row r="857" spans="26:26" ht="12.75" customHeight="1">
      <c r="Z857" s="14"/>
    </row>
    <row r="858" spans="26:26" ht="12.75" customHeight="1">
      <c r="Z858" s="14"/>
    </row>
    <row r="859" spans="26:26" ht="12.75" customHeight="1">
      <c r="Z859" s="14"/>
    </row>
    <row r="860" spans="26:26" ht="12.75" customHeight="1">
      <c r="Z860" s="14"/>
    </row>
    <row r="861" spans="26:26" ht="12.75" customHeight="1">
      <c r="Z861" s="14"/>
    </row>
    <row r="862" spans="26:26" ht="12.75" customHeight="1">
      <c r="Z862" s="14"/>
    </row>
    <row r="863" spans="26:26" ht="12.75" customHeight="1">
      <c r="Z863" s="14"/>
    </row>
    <row r="864" spans="26:26" ht="12.75" customHeight="1">
      <c r="Z864" s="14"/>
    </row>
    <row r="865" spans="26:26" ht="12.75" customHeight="1">
      <c r="Z865" s="14"/>
    </row>
    <row r="866" spans="26:26" ht="12.75" customHeight="1">
      <c r="Z866" s="14"/>
    </row>
    <row r="867" spans="26:26" ht="12.75" customHeight="1">
      <c r="Z867" s="14"/>
    </row>
    <row r="868" spans="26:26" ht="12.75" customHeight="1">
      <c r="Z868" s="14"/>
    </row>
    <row r="869" spans="26:26" ht="12.75" customHeight="1">
      <c r="Z869" s="14"/>
    </row>
    <row r="870" spans="26:26" ht="12.75" customHeight="1">
      <c r="Z870" s="14"/>
    </row>
    <row r="871" spans="26:26" ht="12.75" customHeight="1">
      <c r="Z871" s="14"/>
    </row>
    <row r="872" spans="26:26" ht="12.75" customHeight="1">
      <c r="Z872" s="14"/>
    </row>
    <row r="873" spans="26:26" ht="12.75" customHeight="1">
      <c r="Z873" s="14"/>
    </row>
    <row r="874" spans="26:26" ht="12.75" customHeight="1">
      <c r="Z874" s="14"/>
    </row>
    <row r="875" spans="26:26" ht="12.75" customHeight="1">
      <c r="Z875" s="14"/>
    </row>
    <row r="876" spans="26:26" ht="12.75" customHeight="1">
      <c r="Z876" s="14"/>
    </row>
    <row r="877" spans="26:26" ht="12.75" customHeight="1">
      <c r="Z877" s="14"/>
    </row>
    <row r="878" spans="26:26" ht="12.75" customHeight="1">
      <c r="Z878" s="14"/>
    </row>
    <row r="879" spans="26:26" ht="12.75" customHeight="1">
      <c r="Z879" s="14"/>
    </row>
    <row r="880" spans="26:26" ht="12.75" customHeight="1">
      <c r="Z880" s="14"/>
    </row>
    <row r="881" spans="26:26" ht="12.75" customHeight="1">
      <c r="Z881" s="14"/>
    </row>
    <row r="882" spans="26:26" ht="12.75" customHeight="1">
      <c r="Z882" s="14"/>
    </row>
    <row r="883" spans="26:26" ht="12.75" customHeight="1">
      <c r="Z883" s="14"/>
    </row>
    <row r="884" spans="26:26" ht="12.75" customHeight="1">
      <c r="Z884" s="14"/>
    </row>
    <row r="885" spans="26:26" ht="12.75" customHeight="1">
      <c r="Z885" s="14"/>
    </row>
    <row r="886" spans="26:26" ht="12.75" customHeight="1">
      <c r="Z886" s="14"/>
    </row>
    <row r="887" spans="26:26" ht="12.75" customHeight="1">
      <c r="Z887" s="14"/>
    </row>
    <row r="888" spans="26:26" ht="12.75" customHeight="1">
      <c r="Z888" s="14"/>
    </row>
    <row r="889" spans="26:26" ht="12.75" customHeight="1">
      <c r="Z889" s="14"/>
    </row>
    <row r="890" spans="26:26" ht="12.75" customHeight="1">
      <c r="Z890" s="14"/>
    </row>
    <row r="891" spans="26:26" ht="12.75" customHeight="1">
      <c r="Z891" s="14"/>
    </row>
    <row r="892" spans="26:26" ht="12.75" customHeight="1">
      <c r="Z892" s="14"/>
    </row>
    <row r="893" spans="26:26" ht="12.75" customHeight="1">
      <c r="Z893" s="14"/>
    </row>
    <row r="894" spans="26:26" ht="12.75" customHeight="1">
      <c r="Z894" s="14"/>
    </row>
    <row r="895" spans="26:26" ht="12.75" customHeight="1">
      <c r="Z895" s="14"/>
    </row>
    <row r="896" spans="26:26" ht="12.75" customHeight="1">
      <c r="Z896" s="14"/>
    </row>
    <row r="897" spans="26:26" ht="12.75" customHeight="1">
      <c r="Z897" s="14"/>
    </row>
    <row r="898" spans="26:26" ht="12.75" customHeight="1">
      <c r="Z898" s="14"/>
    </row>
    <row r="899" spans="26:26" ht="12.75" customHeight="1">
      <c r="Z899" s="14"/>
    </row>
    <row r="900" spans="26:26" ht="12.75" customHeight="1">
      <c r="Z900" s="14"/>
    </row>
    <row r="901" spans="26:26" ht="12.75" customHeight="1">
      <c r="Z901" s="14"/>
    </row>
    <row r="902" spans="26:26" ht="12.75" customHeight="1">
      <c r="Z902" s="14"/>
    </row>
    <row r="903" spans="26:26" ht="12.75" customHeight="1">
      <c r="Z903" s="14"/>
    </row>
    <row r="904" spans="26:26" ht="12.75" customHeight="1">
      <c r="Z904" s="14"/>
    </row>
    <row r="905" spans="26:26" ht="12.75" customHeight="1">
      <c r="Z905" s="14"/>
    </row>
    <row r="906" spans="26:26" ht="12.75" customHeight="1">
      <c r="Z906" s="14"/>
    </row>
    <row r="907" spans="26:26" ht="12.75" customHeight="1">
      <c r="Z907" s="14"/>
    </row>
    <row r="908" spans="26:26" ht="12.75" customHeight="1">
      <c r="Z908" s="14"/>
    </row>
    <row r="909" spans="26:26" ht="12.75" customHeight="1">
      <c r="Z909" s="14"/>
    </row>
    <row r="910" spans="26:26" ht="12.75" customHeight="1">
      <c r="Z910" s="14"/>
    </row>
    <row r="911" spans="26:26" ht="12.75" customHeight="1">
      <c r="Z911" s="14"/>
    </row>
    <row r="912" spans="26:26" ht="12.75" customHeight="1">
      <c r="Z912" s="14"/>
    </row>
    <row r="913" spans="26:26" ht="12.75" customHeight="1">
      <c r="Z913" s="14"/>
    </row>
    <row r="914" spans="26:26" ht="12.75" customHeight="1">
      <c r="Z914" s="14"/>
    </row>
    <row r="915" spans="26:26" ht="12.75" customHeight="1">
      <c r="Z915" s="14"/>
    </row>
    <row r="916" spans="26:26" ht="12.75" customHeight="1">
      <c r="Z916" s="14"/>
    </row>
    <row r="917" spans="26:26" ht="12.75" customHeight="1">
      <c r="Z917" s="14"/>
    </row>
    <row r="918" spans="26:26" ht="12.75" customHeight="1">
      <c r="Z918" s="14"/>
    </row>
    <row r="919" spans="26:26" ht="12.75" customHeight="1">
      <c r="Z919" s="14"/>
    </row>
    <row r="920" spans="26:26" ht="12.75" customHeight="1">
      <c r="Z920" s="14"/>
    </row>
    <row r="921" spans="26:26" ht="12.75" customHeight="1">
      <c r="Z921" s="14"/>
    </row>
    <row r="922" spans="26:26" ht="12.75" customHeight="1">
      <c r="Z922" s="14"/>
    </row>
    <row r="923" spans="26:26" ht="12.75" customHeight="1">
      <c r="Z923" s="14"/>
    </row>
    <row r="924" spans="26:26" ht="12.75" customHeight="1">
      <c r="Z924" s="14"/>
    </row>
    <row r="925" spans="26:26" ht="12.75" customHeight="1">
      <c r="Z925" s="14"/>
    </row>
    <row r="926" spans="26:26" ht="12.75" customHeight="1">
      <c r="Z926" s="14"/>
    </row>
    <row r="927" spans="26:26" ht="12.75" customHeight="1">
      <c r="Z927" s="14"/>
    </row>
    <row r="928" spans="26:26" ht="12.75" customHeight="1">
      <c r="Z928" s="14"/>
    </row>
    <row r="929" spans="26:26" ht="12.75" customHeight="1">
      <c r="Z929" s="14"/>
    </row>
    <row r="930" spans="26:26" ht="12.75" customHeight="1">
      <c r="Z930" s="14"/>
    </row>
    <row r="931" spans="26:26" ht="12.75" customHeight="1">
      <c r="Z931" s="14"/>
    </row>
    <row r="932" spans="26:26" ht="12.75" customHeight="1">
      <c r="Z932" s="14"/>
    </row>
    <row r="933" spans="26:26" ht="12.75" customHeight="1">
      <c r="Z933" s="14"/>
    </row>
    <row r="934" spans="26:26" ht="12.75" customHeight="1">
      <c r="Z934" s="14"/>
    </row>
    <row r="935" spans="26:26" ht="12.75" customHeight="1">
      <c r="Z935" s="14"/>
    </row>
    <row r="936" spans="26:26" ht="12.75" customHeight="1">
      <c r="Z936" s="14"/>
    </row>
    <row r="937" spans="26:26" ht="12.75" customHeight="1">
      <c r="Z937" s="14"/>
    </row>
    <row r="938" spans="26:26" ht="12.75" customHeight="1">
      <c r="Z938" s="14"/>
    </row>
    <row r="939" spans="26:26" ht="12.75" customHeight="1">
      <c r="Z939" s="14"/>
    </row>
    <row r="940" spans="26:26" ht="12.75" customHeight="1">
      <c r="Z940" s="14"/>
    </row>
    <row r="941" spans="26:26" ht="12.75" customHeight="1">
      <c r="Z941" s="14"/>
    </row>
    <row r="942" spans="26:26" ht="12.75" customHeight="1">
      <c r="Z942" s="14"/>
    </row>
    <row r="943" spans="26:26" ht="12.75" customHeight="1">
      <c r="Z943" s="14"/>
    </row>
    <row r="944" spans="26:26" ht="12.75" customHeight="1">
      <c r="Z944" s="14"/>
    </row>
    <row r="945" spans="26:26" ht="12.75" customHeight="1">
      <c r="Z945" s="14"/>
    </row>
    <row r="946" spans="26:26" ht="12.75" customHeight="1">
      <c r="Z946" s="14"/>
    </row>
    <row r="947" spans="26:26" ht="12.75" customHeight="1">
      <c r="Z947" s="14"/>
    </row>
    <row r="948" spans="26:26" ht="12.75" customHeight="1">
      <c r="Z948" s="14"/>
    </row>
    <row r="949" spans="26:26" ht="12.75" customHeight="1">
      <c r="Z949" s="14"/>
    </row>
    <row r="950" spans="26:26" ht="12.75" customHeight="1">
      <c r="Z950" s="14"/>
    </row>
    <row r="951" spans="26:26" ht="12.75" customHeight="1">
      <c r="Z951" s="14"/>
    </row>
    <row r="952" spans="26:26" ht="12.75" customHeight="1">
      <c r="Z952" s="14"/>
    </row>
    <row r="953" spans="26:26" ht="12.75" customHeight="1">
      <c r="Z953" s="14"/>
    </row>
    <row r="954" spans="26:26" ht="12.75" customHeight="1">
      <c r="Z954" s="14"/>
    </row>
    <row r="955" spans="26:26" ht="12.75" customHeight="1">
      <c r="Z955" s="14"/>
    </row>
    <row r="956" spans="26:26" ht="12.75" customHeight="1">
      <c r="Z956" s="14"/>
    </row>
    <row r="957" spans="26:26" ht="12.75" customHeight="1">
      <c r="Z957" s="14"/>
    </row>
    <row r="958" spans="26:26" ht="12.75" customHeight="1">
      <c r="Z958" s="14"/>
    </row>
    <row r="959" spans="26:26" ht="12.75" customHeight="1">
      <c r="Z959" s="14"/>
    </row>
    <row r="960" spans="26:26" ht="12.75" customHeight="1">
      <c r="Z960" s="14"/>
    </row>
    <row r="961" spans="26:26" ht="12.75" customHeight="1">
      <c r="Z961" s="14"/>
    </row>
    <row r="962" spans="26:26" ht="12.75" customHeight="1">
      <c r="Z962" s="14"/>
    </row>
    <row r="963" spans="26:26" ht="12.75" customHeight="1">
      <c r="Z963" s="14"/>
    </row>
    <row r="964" spans="26:26" ht="12.75" customHeight="1">
      <c r="Z964" s="14"/>
    </row>
    <row r="965" spans="26:26" ht="12.75" customHeight="1">
      <c r="Z965" s="14"/>
    </row>
    <row r="966" spans="26:26" ht="12.75" customHeight="1">
      <c r="Z966" s="14"/>
    </row>
    <row r="967" spans="26:26" ht="12.75" customHeight="1">
      <c r="Z967" s="14"/>
    </row>
    <row r="968" spans="26:26" ht="12.75" customHeight="1">
      <c r="Z968" s="14"/>
    </row>
    <row r="969" spans="26:26" ht="12.75" customHeight="1">
      <c r="Z969" s="14"/>
    </row>
    <row r="970" spans="26:26" ht="12.75" customHeight="1">
      <c r="Z970" s="14"/>
    </row>
    <row r="971" spans="26:26" ht="12.75" customHeight="1">
      <c r="Z971" s="14"/>
    </row>
    <row r="972" spans="26:26" ht="12.75" customHeight="1">
      <c r="Z972" s="14"/>
    </row>
    <row r="973" spans="26:26" ht="12.75" customHeight="1">
      <c r="Z973" s="14"/>
    </row>
    <row r="974" spans="26:26" ht="12.75" customHeight="1">
      <c r="Z974" s="14"/>
    </row>
    <row r="975" spans="26:26" ht="12.75" customHeight="1">
      <c r="Z975" s="14"/>
    </row>
    <row r="976" spans="26:26" ht="12.75" customHeight="1">
      <c r="Z976" s="14"/>
    </row>
    <row r="977" spans="26:26" ht="12.75" customHeight="1">
      <c r="Z977" s="14"/>
    </row>
    <row r="978" spans="26:26" ht="12.75" customHeight="1">
      <c r="Z978" s="14"/>
    </row>
    <row r="979" spans="26:26" ht="12.75" customHeight="1">
      <c r="Z979" s="14"/>
    </row>
    <row r="980" spans="26:26" ht="12.75" customHeight="1">
      <c r="Z980" s="14"/>
    </row>
    <row r="981" spans="26:26" ht="12.75" customHeight="1">
      <c r="Z981" s="14"/>
    </row>
    <row r="982" spans="26:26" ht="12.75" customHeight="1">
      <c r="Z982" s="14"/>
    </row>
    <row r="983" spans="26:26" ht="12.75" customHeight="1">
      <c r="Z983" s="14"/>
    </row>
    <row r="984" spans="26:26" ht="12.75" customHeight="1">
      <c r="Z984" s="14"/>
    </row>
    <row r="985" spans="26:26" ht="12.75" customHeight="1">
      <c r="Z985" s="14"/>
    </row>
    <row r="986" spans="26:26" ht="12.75" customHeight="1">
      <c r="Z986" s="14"/>
    </row>
    <row r="987" spans="26:26" ht="12.75" customHeight="1">
      <c r="Z987" s="14"/>
    </row>
    <row r="988" spans="26:26" ht="12.75" customHeight="1">
      <c r="Z988" s="14"/>
    </row>
    <row r="989" spans="26:26" ht="12.75" customHeight="1">
      <c r="Z989" s="14"/>
    </row>
    <row r="990" spans="26:26" ht="12.75" customHeight="1">
      <c r="Z990" s="14"/>
    </row>
    <row r="991" spans="26:26" ht="12.75" customHeight="1">
      <c r="Z991" s="14"/>
    </row>
    <row r="992" spans="26:26" ht="12.75" customHeight="1">
      <c r="Z992" s="14"/>
    </row>
    <row r="993" spans="26:26" ht="12.75" customHeight="1">
      <c r="Z993" s="14"/>
    </row>
    <row r="994" spans="26:26" ht="12.75" customHeight="1">
      <c r="Z994" s="14"/>
    </row>
    <row r="995" spans="26:26" ht="12.75" customHeight="1">
      <c r="Z995" s="14"/>
    </row>
    <row r="996" spans="26:26" ht="12.75" customHeight="1">
      <c r="Z996" s="14"/>
    </row>
    <row r="997" spans="26:26" ht="12.75" customHeight="1">
      <c r="Z997" s="14"/>
    </row>
    <row r="998" spans="26:26" ht="12.75" customHeight="1">
      <c r="Z998" s="14"/>
    </row>
    <row r="999" spans="26:26" ht="12.75" customHeight="1">
      <c r="Z999" s="14"/>
    </row>
    <row r="1000" spans="26:26" ht="12.75" customHeight="1">
      <c r="Z1000" s="14"/>
    </row>
    <row r="1001" spans="26:26" ht="12.75" customHeight="1">
      <c r="Z1001" s="14"/>
    </row>
    <row r="1002" spans="26:26" ht="12.75" customHeight="1">
      <c r="Z1002" s="14"/>
    </row>
    <row r="1003" spans="26:26" ht="12.75" customHeight="1">
      <c r="Z1003" s="14"/>
    </row>
    <row r="1004" spans="26:26" ht="12.75" customHeight="1">
      <c r="Z1004" s="14"/>
    </row>
    <row r="1005" spans="26:26" ht="12.75" customHeight="1">
      <c r="Z1005" s="14"/>
    </row>
    <row r="1006" spans="26:26" ht="12.75" customHeight="1">
      <c r="Z1006" s="14"/>
    </row>
    <row r="1007" spans="26:26" ht="12.75" customHeight="1">
      <c r="Z1007" s="14"/>
    </row>
    <row r="1008" spans="26:26" ht="12.75" customHeight="1">
      <c r="Z1008" s="14"/>
    </row>
    <row r="1009" spans="26:26" ht="12.75" customHeight="1">
      <c r="Z1009" s="14"/>
    </row>
    <row r="1010" spans="26:26" ht="12.75" customHeight="1">
      <c r="Z1010" s="14"/>
    </row>
    <row r="1011" spans="26:26" ht="12.75" customHeight="1">
      <c r="Z1011" s="14"/>
    </row>
    <row r="1012" spans="26:26" ht="12.75" customHeight="1">
      <c r="Z1012" s="14"/>
    </row>
    <row r="1013" spans="26:26" ht="12.75" customHeight="1">
      <c r="Z1013" s="14"/>
    </row>
    <row r="1014" spans="26:26" ht="12.75" customHeight="1">
      <c r="Z1014" s="14"/>
    </row>
    <row r="1015" spans="26:26" ht="12.75" customHeight="1">
      <c r="Z1015" s="14"/>
    </row>
    <row r="1016" spans="26:26" ht="12.75" customHeight="1">
      <c r="Z1016" s="14"/>
    </row>
    <row r="1017" spans="26:26" ht="12.75" customHeight="1">
      <c r="Z1017" s="14"/>
    </row>
    <row r="1018" spans="26:26" ht="12.75" customHeight="1">
      <c r="Z1018" s="14"/>
    </row>
    <row r="1019" spans="26:26" ht="12.75" customHeight="1">
      <c r="Z1019" s="14"/>
    </row>
    <row r="1020" spans="26:26" ht="12.75" customHeight="1">
      <c r="Z1020" s="14"/>
    </row>
    <row r="1021" spans="26:26" ht="12.75" customHeight="1">
      <c r="Z1021" s="14"/>
    </row>
    <row r="1022" spans="26:26" ht="12.75" customHeight="1">
      <c r="Z1022" s="14"/>
    </row>
    <row r="1023" spans="26:26" ht="12.75" customHeight="1">
      <c r="Z1023" s="14"/>
    </row>
    <row r="1024" spans="26:26" ht="12.75" customHeight="1">
      <c r="Z1024" s="14"/>
    </row>
    <row r="1025" spans="26:26" ht="12.75" customHeight="1">
      <c r="Z1025" s="14"/>
    </row>
    <row r="1026" spans="26:26" ht="12.75" customHeight="1">
      <c r="Z1026" s="14"/>
    </row>
    <row r="1027" spans="26:26" ht="12.75" customHeight="1">
      <c r="Z1027" s="14"/>
    </row>
    <row r="1028" spans="26:26" ht="12.75" customHeight="1">
      <c r="Z1028" s="14"/>
    </row>
    <row r="1029" spans="26:26" ht="12.75" customHeight="1">
      <c r="Z1029" s="14"/>
    </row>
    <row r="1030" spans="26:26" ht="12.75" customHeight="1">
      <c r="Z1030" s="14"/>
    </row>
    <row r="1031" spans="26:26" ht="12.75" customHeight="1">
      <c r="Z1031" s="14"/>
    </row>
    <row r="1032" spans="26:26" ht="12.75" customHeight="1">
      <c r="Z1032" s="14"/>
    </row>
    <row r="1033" spans="26:26" ht="12.75" customHeight="1">
      <c r="Z1033" s="14"/>
    </row>
    <row r="1034" spans="26:26" ht="12.75" customHeight="1">
      <c r="Z1034" s="14"/>
    </row>
    <row r="1035" spans="26:26" ht="12.75" customHeight="1">
      <c r="Z1035" s="14"/>
    </row>
    <row r="1036" spans="26:26" ht="12.75" customHeight="1">
      <c r="Z1036" s="14"/>
    </row>
    <row r="1037" spans="26:26" ht="12.75" customHeight="1">
      <c r="Z1037" s="14"/>
    </row>
    <row r="1038" spans="26:26" ht="12.75" customHeight="1">
      <c r="Z1038" s="14"/>
    </row>
    <row r="1039" spans="26:26" ht="12.75" customHeight="1">
      <c r="Z1039" s="14"/>
    </row>
    <row r="1040" spans="26:26" ht="12.75" customHeight="1">
      <c r="Z1040" s="14"/>
    </row>
    <row r="1041" spans="26:26" ht="12.75" customHeight="1">
      <c r="Z1041" s="14"/>
    </row>
    <row r="1042" spans="26:26" ht="12.75" customHeight="1">
      <c r="Z1042" s="14"/>
    </row>
    <row r="1043" spans="26:26" ht="12.75" customHeight="1">
      <c r="Z1043" s="14"/>
    </row>
    <row r="1044" spans="26:26" ht="12.75" customHeight="1">
      <c r="Z1044" s="14"/>
    </row>
    <row r="1045" spans="26:26" ht="12.75" customHeight="1">
      <c r="Z1045" s="14"/>
    </row>
    <row r="1046" spans="26:26" ht="12.75" customHeight="1">
      <c r="Z1046" s="14"/>
    </row>
    <row r="1047" spans="26:26" ht="12.75" customHeight="1">
      <c r="Z1047" s="14"/>
    </row>
    <row r="1048" spans="26:26" ht="12.75" customHeight="1">
      <c r="Z1048" s="14"/>
    </row>
    <row r="1049" spans="26:26" ht="12.75" customHeight="1">
      <c r="Z1049" s="14"/>
    </row>
    <row r="1050" spans="26:26" ht="12.75" customHeight="1">
      <c r="Z1050" s="14"/>
    </row>
    <row r="1051" spans="26:26" ht="12.75" customHeight="1">
      <c r="Z1051" s="14"/>
    </row>
    <row r="1052" spans="26:26" ht="12.75" customHeight="1">
      <c r="Z1052" s="14"/>
    </row>
    <row r="1053" spans="26:26" ht="12.75" customHeight="1">
      <c r="Z1053" s="14"/>
    </row>
    <row r="1054" spans="26:26" ht="12.75" customHeight="1">
      <c r="Z1054" s="14"/>
    </row>
    <row r="1055" spans="26:26" ht="12.75" customHeight="1">
      <c r="Z1055" s="14"/>
    </row>
    <row r="1056" spans="26:26" ht="12.75" customHeight="1">
      <c r="Z1056" s="14"/>
    </row>
    <row r="1057" spans="26:26" ht="12.75" customHeight="1">
      <c r="Z1057" s="14"/>
    </row>
    <row r="1058" spans="26:26" ht="12.75" customHeight="1">
      <c r="Z1058" s="14"/>
    </row>
    <row r="1059" spans="26:26" ht="12.75" customHeight="1">
      <c r="Z1059" s="14"/>
    </row>
    <row r="1060" spans="26:26" ht="12.75" customHeight="1">
      <c r="Z1060" s="14"/>
    </row>
    <row r="1061" spans="26:26" ht="12.75" customHeight="1">
      <c r="Z1061" s="14"/>
    </row>
    <row r="1062" spans="26:26" ht="12.75" customHeight="1">
      <c r="Z1062" s="14"/>
    </row>
    <row r="1063" spans="26:26" ht="12.75" customHeight="1">
      <c r="Z1063" s="14"/>
    </row>
    <row r="1064" spans="26:26" ht="12.75" customHeight="1">
      <c r="Z1064" s="14"/>
    </row>
    <row r="1065" spans="26:26" ht="12.75" customHeight="1">
      <c r="Z1065" s="14"/>
    </row>
    <row r="1066" spans="26:26" ht="12.75" customHeight="1">
      <c r="Z1066" s="14"/>
    </row>
    <row r="1067" spans="26:26" ht="12.75" customHeight="1">
      <c r="Z1067" s="14"/>
    </row>
    <row r="1068" spans="26:26" ht="12.75" customHeight="1">
      <c r="Z1068" s="14"/>
    </row>
    <row r="1069" spans="26:26" ht="12.75" customHeight="1">
      <c r="Z1069" s="14"/>
    </row>
    <row r="1070" spans="26:26" ht="12.75" customHeight="1">
      <c r="Z1070" s="14"/>
    </row>
    <row r="1071" spans="26:26" ht="12.75" customHeight="1">
      <c r="Z1071" s="14"/>
    </row>
    <row r="1072" spans="26:26" ht="12.75" customHeight="1">
      <c r="Z1072" s="14"/>
    </row>
    <row r="1073" spans="26:26" ht="12.75" customHeight="1">
      <c r="Z1073" s="14"/>
    </row>
    <row r="1074" spans="26:26" ht="12.75" customHeight="1">
      <c r="Z1074" s="14"/>
    </row>
    <row r="1075" spans="26:26" ht="12.75" customHeight="1">
      <c r="Z1075" s="14"/>
    </row>
    <row r="1076" spans="26:26" ht="12.75" customHeight="1">
      <c r="Z1076" s="14"/>
    </row>
    <row r="1077" spans="26:26" ht="12.75" customHeight="1">
      <c r="Z1077" s="14"/>
    </row>
    <row r="1078" spans="26:26" ht="12.75" customHeight="1">
      <c r="Z1078" s="14"/>
    </row>
    <row r="1079" spans="26:26" ht="12.75" customHeight="1">
      <c r="Z1079" s="14"/>
    </row>
    <row r="1080" spans="26:26" ht="12.75" customHeight="1">
      <c r="Z1080" s="14"/>
    </row>
    <row r="1081" spans="26:26" ht="12.75" customHeight="1">
      <c r="Z1081" s="14"/>
    </row>
    <row r="1082" spans="26:26" ht="12.75" customHeight="1">
      <c r="Z1082" s="14"/>
    </row>
    <row r="1083" spans="26:26" ht="12.75" customHeight="1">
      <c r="Z1083" s="14"/>
    </row>
    <row r="1084" spans="26:26" ht="12.75" customHeight="1">
      <c r="Z1084" s="14"/>
    </row>
    <row r="1085" spans="26:26" ht="12.75" customHeight="1">
      <c r="Z1085" s="14"/>
    </row>
    <row r="1086" spans="26:26" ht="12.75" customHeight="1">
      <c r="Z1086" s="14"/>
    </row>
    <row r="1087" spans="26:26" ht="12.75" customHeight="1">
      <c r="Z1087" s="14"/>
    </row>
    <row r="1088" spans="26:26" ht="12.75" customHeight="1">
      <c r="Z1088" s="14"/>
    </row>
    <row r="1089" spans="26:26" ht="12.75" customHeight="1">
      <c r="Z1089" s="14"/>
    </row>
    <row r="1090" spans="26:26" ht="12.75" customHeight="1">
      <c r="Z1090" s="14"/>
    </row>
    <row r="1091" spans="26:26" ht="12.75" customHeight="1">
      <c r="Z1091" s="14"/>
    </row>
    <row r="1092" spans="26:26" ht="12.75" customHeight="1">
      <c r="Z1092" s="14"/>
    </row>
    <row r="1093" spans="26:26" ht="12.75" customHeight="1">
      <c r="Z1093" s="14"/>
    </row>
    <row r="1094" spans="26:26" ht="12.75" customHeight="1">
      <c r="Z1094" s="14"/>
    </row>
    <row r="1095" spans="26:26" ht="12.75" customHeight="1">
      <c r="Z1095" s="14"/>
    </row>
    <row r="1096" spans="26:26" ht="12.75" customHeight="1">
      <c r="Z1096" s="14"/>
    </row>
    <row r="1097" spans="26:26" ht="12.75" customHeight="1">
      <c r="Z1097" s="14"/>
    </row>
    <row r="1098" spans="26:26" ht="12.75" customHeight="1">
      <c r="Z1098" s="14"/>
    </row>
    <row r="1099" spans="26:26" ht="12.75" customHeight="1">
      <c r="Z1099" s="14"/>
    </row>
    <row r="1100" spans="26:26" ht="12.75" customHeight="1">
      <c r="Z1100" s="14"/>
    </row>
    <row r="1101" spans="26:26" ht="12.75" customHeight="1">
      <c r="Z1101" s="14"/>
    </row>
    <row r="1102" spans="26:26" ht="12.75" customHeight="1">
      <c r="Z1102" s="14"/>
    </row>
    <row r="1103" spans="26:26" ht="12.75" customHeight="1">
      <c r="Z1103" s="14"/>
    </row>
    <row r="1104" spans="26:26" ht="12.75" customHeight="1">
      <c r="Z1104" s="14"/>
    </row>
    <row r="1105" spans="26:26" ht="12.75" customHeight="1">
      <c r="Z1105" s="14"/>
    </row>
    <row r="1106" spans="26:26" ht="12.75" customHeight="1">
      <c r="Z1106" s="14"/>
    </row>
    <row r="1107" spans="26:26" ht="12.75" customHeight="1">
      <c r="Z1107" s="14"/>
    </row>
    <row r="1108" spans="26:26" ht="12.75" customHeight="1">
      <c r="Z1108" s="14"/>
    </row>
    <row r="1109" spans="26:26" ht="12.75" customHeight="1">
      <c r="Z1109" s="14"/>
    </row>
    <row r="1110" spans="26:26" ht="12.75" customHeight="1">
      <c r="Z1110" s="14"/>
    </row>
    <row r="1111" spans="26:26" ht="12.75" customHeight="1">
      <c r="Z1111" s="14"/>
    </row>
    <row r="1112" spans="26:26" ht="12.75" customHeight="1">
      <c r="Z1112" s="14"/>
    </row>
    <row r="1113" spans="26:26" ht="12.75" customHeight="1">
      <c r="Z1113" s="14"/>
    </row>
    <row r="1114" spans="26:26" ht="12.75" customHeight="1">
      <c r="Z1114" s="14"/>
    </row>
    <row r="1115" spans="26:26" ht="12.75" customHeight="1">
      <c r="Z1115" s="14"/>
    </row>
    <row r="1116" spans="26:26" ht="12.75" customHeight="1">
      <c r="Z1116" s="14"/>
    </row>
    <row r="1117" spans="26:26" ht="12.75" customHeight="1">
      <c r="Z1117" s="14"/>
    </row>
    <row r="1118" spans="26:26" ht="12.75" customHeight="1">
      <c r="Z1118" s="14"/>
    </row>
    <row r="1119" spans="26:26" ht="12.75" customHeight="1">
      <c r="Z1119" s="14"/>
    </row>
    <row r="1120" spans="26:26" ht="12.75" customHeight="1">
      <c r="Z1120" s="14"/>
    </row>
    <row r="1121" spans="26:26" ht="12.75" customHeight="1">
      <c r="Z1121" s="14"/>
    </row>
    <row r="1122" spans="26:26" ht="12.75" customHeight="1">
      <c r="Z1122" s="14"/>
    </row>
    <row r="1123" spans="26:26" ht="12.75" customHeight="1">
      <c r="Z1123" s="14"/>
    </row>
    <row r="1124" spans="26:26" ht="12.75" customHeight="1">
      <c r="Z1124" s="14"/>
    </row>
    <row r="1125" spans="26:26" ht="12.75" customHeight="1">
      <c r="Z1125" s="14"/>
    </row>
    <row r="1126" spans="26:26" ht="12.75" customHeight="1">
      <c r="Z1126" s="14"/>
    </row>
    <row r="1127" spans="26:26" ht="12.75" customHeight="1">
      <c r="Z1127" s="14"/>
    </row>
    <row r="1128" spans="26:26" ht="12.75" customHeight="1">
      <c r="Z1128" s="14"/>
    </row>
    <row r="1129" spans="26:26" ht="12.75" customHeight="1">
      <c r="Z1129" s="14"/>
    </row>
    <row r="1130" spans="26:26" ht="12.75" customHeight="1">
      <c r="Z1130" s="14"/>
    </row>
    <row r="1131" spans="26:26" ht="12.75" customHeight="1">
      <c r="Z1131" s="14"/>
    </row>
    <row r="1132" spans="26:26" ht="12.75" customHeight="1">
      <c r="Z1132" s="14"/>
    </row>
    <row r="1133" spans="26:26" ht="12.75" customHeight="1">
      <c r="Z1133" s="14"/>
    </row>
    <row r="1134" spans="26:26" ht="12.75" customHeight="1">
      <c r="Z1134" s="14"/>
    </row>
    <row r="1135" spans="26:26" ht="12.75" customHeight="1">
      <c r="Z1135" s="14"/>
    </row>
    <row r="1136" spans="26:26" ht="12.75" customHeight="1">
      <c r="Z1136" s="14"/>
    </row>
    <row r="1137" spans="26:26" ht="12.75" customHeight="1">
      <c r="Z1137" s="14"/>
    </row>
    <row r="1138" spans="26:26" ht="12.75" customHeight="1">
      <c r="Z1138" s="14"/>
    </row>
    <row r="1139" spans="26:26" ht="12.75" customHeight="1">
      <c r="Z1139" s="14"/>
    </row>
    <row r="1140" spans="26:26" ht="12.75" customHeight="1">
      <c r="Z1140" s="14"/>
    </row>
    <row r="1141" spans="26:26" ht="12.75" customHeight="1">
      <c r="Z1141" s="14"/>
    </row>
    <row r="1142" spans="26:26" ht="12.75" customHeight="1">
      <c r="Z1142" s="14"/>
    </row>
    <row r="1143" spans="26:26" ht="12.75" customHeight="1">
      <c r="Z1143" s="14"/>
    </row>
    <row r="1144" spans="26:26" ht="12.75" customHeight="1">
      <c r="Z1144" s="14"/>
    </row>
    <row r="1145" spans="26:26" ht="12.75" customHeight="1">
      <c r="Z1145" s="14"/>
    </row>
    <row r="1146" spans="26:26" ht="12.75" customHeight="1">
      <c r="Z1146" s="14"/>
    </row>
    <row r="1147" spans="26:26" ht="12.75" customHeight="1">
      <c r="Z1147" s="14"/>
    </row>
    <row r="1148" spans="26:26" ht="12.75" customHeight="1">
      <c r="Z1148" s="14"/>
    </row>
    <row r="1149" spans="26:26" ht="12.75" customHeight="1">
      <c r="Z1149" s="14"/>
    </row>
    <row r="1150" spans="26:26" ht="12.75" customHeight="1">
      <c r="Z1150" s="14"/>
    </row>
    <row r="1151" spans="26:26" ht="12.75" customHeight="1">
      <c r="Z1151" s="14"/>
    </row>
    <row r="1152" spans="26:26" ht="12.75" customHeight="1">
      <c r="Z1152" s="14"/>
    </row>
    <row r="1153" spans="26:26" ht="12.75" customHeight="1">
      <c r="Z1153" s="14"/>
    </row>
    <row r="1154" spans="26:26" ht="12.75" customHeight="1">
      <c r="Z1154" s="14"/>
    </row>
    <row r="1155" spans="26:26" ht="12.75" customHeight="1">
      <c r="Z1155" s="14"/>
    </row>
    <row r="1156" spans="26:26" ht="12.75" customHeight="1">
      <c r="Z1156" s="14"/>
    </row>
    <row r="1157" spans="26:26" ht="12.75" customHeight="1">
      <c r="Z1157" s="14"/>
    </row>
    <row r="1158" spans="26:26" ht="12.75" customHeight="1">
      <c r="Z1158" s="14"/>
    </row>
    <row r="1159" spans="26:26" ht="12.75" customHeight="1">
      <c r="Z1159" s="14"/>
    </row>
    <row r="1160" spans="26:26" ht="12.75" customHeight="1">
      <c r="Z1160" s="14"/>
    </row>
    <row r="1161" spans="26:26" ht="12.75" customHeight="1">
      <c r="Z1161" s="14"/>
    </row>
    <row r="1162" spans="26:26" ht="12.75" customHeight="1">
      <c r="Z1162" s="14"/>
    </row>
    <row r="1163" spans="26:26" ht="12.75" customHeight="1">
      <c r="Z1163" s="14"/>
    </row>
    <row r="1164" spans="26:26" ht="12.75" customHeight="1">
      <c r="Z1164" s="14"/>
    </row>
    <row r="1165" spans="26:26" ht="12.75" customHeight="1">
      <c r="Z1165" s="14"/>
    </row>
    <row r="1166" spans="26:26" ht="12.75" customHeight="1">
      <c r="Z1166" s="14"/>
    </row>
    <row r="1167" spans="26:26" ht="12.75" customHeight="1">
      <c r="Z1167" s="14"/>
    </row>
    <row r="1168" spans="26:26" ht="12.75" customHeight="1">
      <c r="Z1168" s="14"/>
    </row>
    <row r="1169" spans="26:26" ht="12.75" customHeight="1">
      <c r="Z1169" s="14"/>
    </row>
    <row r="1170" spans="26:26" ht="12.75" customHeight="1">
      <c r="Z1170" s="14"/>
    </row>
    <row r="1171" spans="26:26" ht="12.75" customHeight="1">
      <c r="Z1171" s="14"/>
    </row>
    <row r="1172" spans="26:26" ht="12.75" customHeight="1">
      <c r="Z1172" s="14"/>
    </row>
    <row r="1173" spans="26:26" ht="12.75" customHeight="1">
      <c r="Z1173" s="14"/>
    </row>
    <row r="1174" spans="26:26" ht="12.75" customHeight="1">
      <c r="Z1174" s="14"/>
    </row>
    <row r="1175" spans="26:26" ht="12.75" customHeight="1">
      <c r="Z1175" s="14"/>
    </row>
    <row r="1176" spans="26:26" ht="12.75" customHeight="1">
      <c r="Z1176" s="14"/>
    </row>
    <row r="1177" spans="26:26" ht="12.75" customHeight="1">
      <c r="Z1177" s="14"/>
    </row>
    <row r="1178" spans="26:26" ht="12.75" customHeight="1">
      <c r="Z1178" s="14"/>
    </row>
    <row r="1179" spans="26:26" ht="12.75" customHeight="1">
      <c r="Z1179" s="14"/>
    </row>
    <row r="1180" spans="26:26" ht="12.75" customHeight="1">
      <c r="Z1180" s="14"/>
    </row>
    <row r="1181" spans="26:26" ht="12.75" customHeight="1">
      <c r="Z1181" s="14"/>
    </row>
    <row r="1182" spans="26:26" ht="12.75" customHeight="1">
      <c r="Z1182" s="14"/>
    </row>
    <row r="1183" spans="26:26" ht="12.75" customHeight="1">
      <c r="Z1183" s="14"/>
    </row>
    <row r="1184" spans="26:26" ht="12.75" customHeight="1">
      <c r="Z1184" s="14"/>
    </row>
    <row r="1185" spans="26:26" ht="12.75" customHeight="1">
      <c r="Z1185" s="14"/>
    </row>
    <row r="1186" spans="26:26" ht="12.75" customHeight="1">
      <c r="Z1186" s="14"/>
    </row>
    <row r="1187" spans="26:26" ht="12.75" customHeight="1">
      <c r="Z1187" s="14"/>
    </row>
    <row r="1188" spans="26:26" ht="12.75" customHeight="1">
      <c r="Z1188" s="14"/>
    </row>
    <row r="1189" spans="26:26" ht="12.75" customHeight="1">
      <c r="Z1189" s="14"/>
    </row>
    <row r="1190" spans="26:26" ht="12.75" customHeight="1">
      <c r="Z1190" s="14"/>
    </row>
    <row r="1191" spans="26:26" ht="12.75" customHeight="1">
      <c r="Z1191" s="14"/>
    </row>
    <row r="1192" spans="26:26" ht="12.75" customHeight="1">
      <c r="Z1192" s="14"/>
    </row>
    <row r="1193" spans="26:26" ht="12.75" customHeight="1">
      <c r="Z1193" s="14"/>
    </row>
    <row r="1194" spans="26:26" ht="12.75" customHeight="1">
      <c r="Z1194" s="14"/>
    </row>
    <row r="1195" spans="26:26" ht="12.75" customHeight="1">
      <c r="Z1195" s="14"/>
    </row>
    <row r="1196" spans="26:26" ht="12.75" customHeight="1">
      <c r="Z1196" s="14"/>
    </row>
    <row r="1197" spans="26:26" ht="12.75" customHeight="1">
      <c r="Z1197" s="14"/>
    </row>
    <row r="1198" spans="26:26" ht="12.75" customHeight="1">
      <c r="Z1198" s="14"/>
    </row>
    <row r="1199" spans="26:26" ht="12.75" customHeight="1">
      <c r="Z1199" s="14"/>
    </row>
    <row r="1200" spans="26:26" ht="12.75" customHeight="1">
      <c r="Z1200" s="14"/>
    </row>
    <row r="1201" spans="26:26" ht="12.75" customHeight="1">
      <c r="Z1201" s="14"/>
    </row>
    <row r="1202" spans="26:26" ht="12.75" customHeight="1">
      <c r="Z1202" s="14"/>
    </row>
    <row r="1203" spans="26:26" ht="12.75" customHeight="1">
      <c r="Z1203" s="14"/>
    </row>
    <row r="1204" spans="26:26" ht="12.75" customHeight="1">
      <c r="Z1204" s="14"/>
    </row>
    <row r="1205" spans="26:26" ht="12.75" customHeight="1">
      <c r="Z1205" s="14"/>
    </row>
    <row r="1206" spans="26:26" ht="12.75" customHeight="1">
      <c r="Z1206" s="14"/>
    </row>
    <row r="1207" spans="26:26" ht="12.75" customHeight="1">
      <c r="Z1207" s="14"/>
    </row>
    <row r="1208" spans="26:26" ht="12.75" customHeight="1">
      <c r="Z1208" s="14"/>
    </row>
    <row r="1209" spans="26:26" ht="12.75" customHeight="1">
      <c r="Z1209" s="14"/>
    </row>
    <row r="1210" spans="26:26" ht="12.75" customHeight="1">
      <c r="Z1210" s="14"/>
    </row>
    <row r="1211" spans="26:26" ht="12.75" customHeight="1">
      <c r="Z1211" s="14"/>
    </row>
    <row r="1212" spans="26:26" ht="12.75" customHeight="1">
      <c r="Z1212" s="14"/>
    </row>
    <row r="1213" spans="26:26" ht="12.75" customHeight="1">
      <c r="Z1213" s="14"/>
    </row>
    <row r="1214" spans="26:26" ht="12.75" customHeight="1">
      <c r="Z1214" s="14"/>
    </row>
    <row r="1215" spans="26:26" ht="12.75" customHeight="1">
      <c r="Z1215" s="14"/>
    </row>
    <row r="1216" spans="26:26" ht="12.75" customHeight="1">
      <c r="Z1216" s="14"/>
    </row>
    <row r="1217" spans="26:26" ht="12.75" customHeight="1">
      <c r="Z1217" s="14"/>
    </row>
    <row r="1218" spans="26:26" ht="12.75" customHeight="1">
      <c r="Z1218" s="14"/>
    </row>
    <row r="1219" spans="26:26" ht="12.75" customHeight="1">
      <c r="Z1219" s="14"/>
    </row>
    <row r="1220" spans="26:26" ht="12.75" customHeight="1">
      <c r="Z1220" s="14"/>
    </row>
    <row r="1221" spans="26:26" ht="12.75" customHeight="1">
      <c r="Z1221" s="14"/>
    </row>
    <row r="1222" spans="26:26" ht="12.75" customHeight="1">
      <c r="Z1222" s="14"/>
    </row>
    <row r="1223" spans="26:26" ht="12.75" customHeight="1">
      <c r="Z1223" s="14"/>
    </row>
    <row r="1224" spans="26:26" ht="12.75" customHeight="1">
      <c r="Z1224" s="14"/>
    </row>
    <row r="1225" spans="26:26" ht="12.75" customHeight="1">
      <c r="Z1225" s="14"/>
    </row>
    <row r="1226" spans="26:26" ht="12.75" customHeight="1">
      <c r="Z1226" s="14"/>
    </row>
    <row r="1227" spans="26:26" ht="12.75" customHeight="1">
      <c r="Z1227" s="14"/>
    </row>
    <row r="1228" spans="26:26" ht="12.75" customHeight="1">
      <c r="Z1228" s="14"/>
    </row>
    <row r="1229" spans="26:26" ht="12.75" customHeight="1">
      <c r="Z1229" s="14"/>
    </row>
    <row r="1230" spans="26:26" ht="12.75" customHeight="1">
      <c r="Z1230" s="14"/>
    </row>
    <row r="1231" spans="26:26" ht="12.75" customHeight="1">
      <c r="Z1231" s="14"/>
    </row>
    <row r="1232" spans="26:26" ht="12.75" customHeight="1">
      <c r="Z1232" s="14"/>
    </row>
    <row r="1233" spans="26:26" ht="12.75" customHeight="1">
      <c r="Z1233" s="14"/>
    </row>
    <row r="1234" spans="26:26" ht="12.75" customHeight="1">
      <c r="Z1234" s="14"/>
    </row>
    <row r="1235" spans="26:26" ht="12.75" customHeight="1">
      <c r="Z1235" s="14"/>
    </row>
    <row r="1236" spans="26:26" ht="12.75" customHeight="1">
      <c r="Z1236" s="14"/>
    </row>
    <row r="1237" spans="26:26" ht="12.75" customHeight="1">
      <c r="Z1237" s="14"/>
    </row>
    <row r="1238" spans="26:26" ht="12.75" customHeight="1">
      <c r="Z1238" s="14"/>
    </row>
    <row r="1239" spans="26:26" ht="12.75" customHeight="1">
      <c r="Z1239" s="14"/>
    </row>
    <row r="1240" spans="26:26" ht="12.75" customHeight="1">
      <c r="Z1240" s="14"/>
    </row>
    <row r="1241" spans="26:26" ht="12.75" customHeight="1">
      <c r="Z1241" s="14"/>
    </row>
    <row r="1242" spans="26:26" ht="12.75" customHeight="1">
      <c r="Z1242" s="14"/>
    </row>
    <row r="1243" spans="26:26" ht="12.75" customHeight="1">
      <c r="Z1243" s="14"/>
    </row>
    <row r="1244" spans="26:26" ht="12.75" customHeight="1">
      <c r="Z1244" s="14"/>
    </row>
    <row r="1245" spans="26:26" ht="12.75" customHeight="1">
      <c r="Z1245" s="14"/>
    </row>
    <row r="1246" spans="26:26" ht="12.75" customHeight="1">
      <c r="Z1246" s="14"/>
    </row>
    <row r="1247" spans="26:26" ht="12.75" customHeight="1">
      <c r="Z1247" s="14"/>
    </row>
    <row r="1248" spans="26:26" ht="12.75" customHeight="1">
      <c r="Z1248" s="14"/>
    </row>
    <row r="1249" spans="26:26" ht="12.75" customHeight="1">
      <c r="Z1249" s="14"/>
    </row>
    <row r="1250" spans="26:26" ht="12.75" customHeight="1">
      <c r="Z1250" s="14"/>
    </row>
    <row r="1251" spans="26:26" ht="12.75" customHeight="1">
      <c r="Z1251" s="14"/>
    </row>
    <row r="1252" spans="26:26" ht="12.75" customHeight="1">
      <c r="Z1252" s="14"/>
    </row>
    <row r="1253" spans="26:26" ht="12.75" customHeight="1">
      <c r="Z1253" s="14"/>
    </row>
    <row r="1254" spans="26:26" ht="12.75" customHeight="1">
      <c r="Z1254" s="14"/>
    </row>
    <row r="1255" spans="26:26" ht="12.75" customHeight="1">
      <c r="Z1255" s="14"/>
    </row>
    <row r="1256" spans="26:26" ht="12.75" customHeight="1">
      <c r="Z1256" s="14"/>
    </row>
    <row r="1257" spans="26:26" ht="12.75" customHeight="1">
      <c r="Z1257" s="14"/>
    </row>
    <row r="1258" spans="26:26" ht="12.75" customHeight="1">
      <c r="Z1258" s="14"/>
    </row>
    <row r="1259" spans="26:26" ht="12.75" customHeight="1">
      <c r="Z1259" s="14"/>
    </row>
    <row r="1260" spans="26:26" ht="12.75" customHeight="1">
      <c r="Z1260" s="14"/>
    </row>
    <row r="1261" spans="26:26" ht="12.75" customHeight="1">
      <c r="Z1261" s="14"/>
    </row>
    <row r="1262" spans="26:26" ht="12.75" customHeight="1">
      <c r="Z1262" s="14"/>
    </row>
    <row r="1263" spans="26:26" ht="12.75" customHeight="1">
      <c r="Z1263" s="14"/>
    </row>
    <row r="1264" spans="26:26" ht="12.75" customHeight="1">
      <c r="Z1264" s="14"/>
    </row>
    <row r="1265" spans="26:26" ht="12.75" customHeight="1">
      <c r="Z1265" s="14"/>
    </row>
    <row r="1266" spans="26:26" ht="12.75" customHeight="1">
      <c r="Z1266" s="14"/>
    </row>
    <row r="1267" spans="26:26" ht="12.75" customHeight="1">
      <c r="Z1267" s="14"/>
    </row>
    <row r="1268" spans="26:26" ht="12.75" customHeight="1">
      <c r="Z1268" s="14"/>
    </row>
    <row r="1269" spans="26:26" ht="12.75" customHeight="1">
      <c r="Z1269" s="14"/>
    </row>
    <row r="1270" spans="26:26" ht="12.75" customHeight="1">
      <c r="Z1270" s="14"/>
    </row>
    <row r="1271" spans="26:26" ht="12.75" customHeight="1">
      <c r="Z1271" s="14"/>
    </row>
    <row r="1272" spans="26:26" ht="12.75" customHeight="1">
      <c r="Z1272" s="14"/>
    </row>
    <row r="1273" spans="26:26" ht="12.75" customHeight="1">
      <c r="Z1273" s="14"/>
    </row>
    <row r="1274" spans="26:26" ht="12.75" customHeight="1">
      <c r="Z1274" s="14"/>
    </row>
    <row r="1275" spans="26:26" ht="12.75" customHeight="1">
      <c r="Z1275" s="14"/>
    </row>
    <row r="1276" spans="26:26" ht="12.75" customHeight="1">
      <c r="Z1276" s="14"/>
    </row>
    <row r="1277" spans="26:26" ht="12.75" customHeight="1">
      <c r="Z1277" s="14"/>
    </row>
    <row r="1278" spans="26:26" ht="12.75" customHeight="1">
      <c r="Z1278" s="14"/>
    </row>
    <row r="1279" spans="26:26" ht="12.75" customHeight="1">
      <c r="Z1279" s="14"/>
    </row>
    <row r="1280" spans="26:26" ht="12.75" customHeight="1">
      <c r="Z1280" s="14"/>
    </row>
    <row r="1281" spans="26:26" ht="12.75" customHeight="1">
      <c r="Z1281" s="14"/>
    </row>
    <row r="1282" spans="26:26" ht="12.75" customHeight="1">
      <c r="Z1282" s="14"/>
    </row>
    <row r="1283" spans="26:26" ht="12.75" customHeight="1">
      <c r="Z1283" s="14"/>
    </row>
    <row r="1284" spans="26:26" ht="12.75" customHeight="1">
      <c r="Z1284" s="14"/>
    </row>
    <row r="1285" spans="26:26" ht="12.75" customHeight="1">
      <c r="Z1285" s="14"/>
    </row>
    <row r="1286" spans="26:26" ht="12.75" customHeight="1">
      <c r="Z1286" s="14"/>
    </row>
    <row r="1287" spans="26:26" ht="12.75" customHeight="1">
      <c r="Z1287" s="14"/>
    </row>
    <row r="1288" spans="26:26" ht="12.75" customHeight="1">
      <c r="Z1288" s="14"/>
    </row>
    <row r="1289" spans="26:26" ht="12.75" customHeight="1">
      <c r="Z1289" s="14"/>
    </row>
    <row r="1290" spans="26:26" ht="12.75" customHeight="1">
      <c r="Z1290" s="14"/>
    </row>
    <row r="1291" spans="26:26" ht="12.75" customHeight="1">
      <c r="Z1291" s="14"/>
    </row>
    <row r="1292" spans="26:26" ht="12.75" customHeight="1">
      <c r="Z1292" s="14"/>
    </row>
    <row r="1293" spans="26:26" ht="12.75" customHeight="1">
      <c r="Z1293" s="14"/>
    </row>
    <row r="1294" spans="26:26" ht="12.75" customHeight="1">
      <c r="Z1294" s="14"/>
    </row>
    <row r="1295" spans="26:26" ht="12.75" customHeight="1">
      <c r="Z1295" s="14"/>
    </row>
    <row r="1296" spans="26:26" ht="12.75" customHeight="1">
      <c r="Z1296" s="14"/>
    </row>
    <row r="1297" spans="26:26" ht="12.75" customHeight="1">
      <c r="Z1297" s="14"/>
    </row>
    <row r="1298" spans="26:26" ht="12.75" customHeight="1">
      <c r="Z1298" s="14"/>
    </row>
    <row r="1299" spans="26:26" ht="12.75" customHeight="1">
      <c r="Z1299" s="14"/>
    </row>
    <row r="1300" spans="26:26" ht="12.75" customHeight="1">
      <c r="Z1300" s="14"/>
    </row>
    <row r="1301" spans="26:26" ht="12.75" customHeight="1">
      <c r="Z1301" s="14"/>
    </row>
    <row r="1302" spans="26:26" ht="12.75" customHeight="1">
      <c r="Z1302" s="14"/>
    </row>
    <row r="1303" spans="26:26" ht="12.75" customHeight="1">
      <c r="Z1303" s="14"/>
    </row>
    <row r="1304" spans="26:26" ht="12.75" customHeight="1">
      <c r="Z1304" s="14"/>
    </row>
    <row r="1305" spans="26:26" ht="12.75" customHeight="1">
      <c r="Z1305" s="14"/>
    </row>
    <row r="1306" spans="26:26" ht="12.75" customHeight="1">
      <c r="Z1306" s="14"/>
    </row>
    <row r="1307" spans="26:26" ht="12.75" customHeight="1">
      <c r="Z1307" s="14"/>
    </row>
    <row r="1308" spans="26:26" ht="12.75" customHeight="1">
      <c r="Z1308" s="14"/>
    </row>
    <row r="1309" spans="26:26" ht="12.75" customHeight="1">
      <c r="Z1309" s="14"/>
    </row>
    <row r="1310" spans="26:26" ht="12.75" customHeight="1">
      <c r="Z1310" s="14"/>
    </row>
    <row r="1311" spans="26:26" ht="12.75" customHeight="1">
      <c r="Z1311" s="14"/>
    </row>
    <row r="1312" spans="26:26" ht="12.75" customHeight="1">
      <c r="Z1312" s="14"/>
    </row>
    <row r="1313" spans="26:26" ht="12.75" customHeight="1">
      <c r="Z1313" s="14"/>
    </row>
    <row r="1314" spans="26:26" ht="12.75" customHeight="1">
      <c r="Z1314" s="14"/>
    </row>
    <row r="1315" spans="26:26" ht="12.75" customHeight="1">
      <c r="Z1315" s="14"/>
    </row>
    <row r="1316" spans="26:26" ht="12.75" customHeight="1">
      <c r="Z1316" s="14"/>
    </row>
    <row r="1317" spans="26:26" ht="12.75" customHeight="1">
      <c r="Z1317" s="14"/>
    </row>
    <row r="1318" spans="26:26" ht="12.75" customHeight="1">
      <c r="Z1318" s="14"/>
    </row>
    <row r="1319" spans="26:26" ht="12.75" customHeight="1">
      <c r="Z1319" s="14"/>
    </row>
    <row r="1320" spans="26:26" ht="12.75" customHeight="1">
      <c r="Z1320" s="14"/>
    </row>
    <row r="1321" spans="26:26" ht="12.75" customHeight="1">
      <c r="Z1321" s="14"/>
    </row>
    <row r="1322" spans="26:26" ht="12.75" customHeight="1">
      <c r="Z1322" s="14"/>
    </row>
    <row r="1323" spans="26:26" ht="12.75" customHeight="1">
      <c r="Z1323" s="14"/>
    </row>
    <row r="1324" spans="26:26" ht="12.75" customHeight="1">
      <c r="Z1324" s="14"/>
    </row>
    <row r="1325" spans="26:26" ht="12.75" customHeight="1">
      <c r="Z1325" s="14"/>
    </row>
    <row r="1326" spans="26:26" ht="12.75" customHeight="1">
      <c r="Z1326" s="14"/>
    </row>
    <row r="1327" spans="26:26" ht="12.75" customHeight="1">
      <c r="Z1327" s="14"/>
    </row>
    <row r="1328" spans="26:26" ht="12.75" customHeight="1">
      <c r="Z1328" s="14"/>
    </row>
    <row r="1329" spans="26:26" ht="12.75" customHeight="1">
      <c r="Z1329" s="14"/>
    </row>
    <row r="1330" spans="26:26" ht="12.75" customHeight="1">
      <c r="Z1330" s="14"/>
    </row>
    <row r="1331" spans="26:26" ht="12.75" customHeight="1">
      <c r="Z1331" s="14"/>
    </row>
    <row r="1332" spans="26:26" ht="12.75" customHeight="1">
      <c r="Z1332" s="14"/>
    </row>
    <row r="1333" spans="26:26" ht="12.75" customHeight="1">
      <c r="Z1333" s="14"/>
    </row>
    <row r="1334" spans="26:26" ht="12.75" customHeight="1">
      <c r="Z1334" s="14"/>
    </row>
    <row r="1335" spans="26:26" ht="12.75" customHeight="1">
      <c r="Z1335" s="14"/>
    </row>
    <row r="1336" spans="26:26" ht="12.75" customHeight="1">
      <c r="Z1336" s="14"/>
    </row>
    <row r="1337" spans="26:26" ht="12.75" customHeight="1">
      <c r="Z1337" s="14"/>
    </row>
    <row r="1338" spans="26:26" ht="12.75" customHeight="1">
      <c r="Z1338" s="14"/>
    </row>
    <row r="1339" spans="26:26" ht="12.75" customHeight="1">
      <c r="Z1339" s="14"/>
    </row>
    <row r="1340" spans="26:26" ht="12.75" customHeight="1">
      <c r="Z1340" s="14"/>
    </row>
    <row r="1341" spans="26:26" ht="12.75" customHeight="1">
      <c r="Z1341" s="14"/>
    </row>
    <row r="1342" spans="26:26" ht="12.75" customHeight="1">
      <c r="Z1342" s="14"/>
    </row>
    <row r="1343" spans="26:26" ht="12.75" customHeight="1">
      <c r="Z1343" s="14"/>
    </row>
    <row r="1344" spans="26:26" ht="12.75" customHeight="1">
      <c r="Z1344" s="14"/>
    </row>
    <row r="1345" spans="26:26" ht="12.75" customHeight="1">
      <c r="Z1345" s="14"/>
    </row>
    <row r="1346" spans="26:26" ht="12.75" customHeight="1">
      <c r="Z1346" s="14"/>
    </row>
    <row r="1347" spans="26:26" ht="12.75" customHeight="1">
      <c r="Z1347" s="14"/>
    </row>
    <row r="1348" spans="26:26" ht="12.75" customHeight="1">
      <c r="Z1348" s="14"/>
    </row>
    <row r="1349" spans="26:26" ht="12.75" customHeight="1">
      <c r="Z1349" s="14"/>
    </row>
    <row r="1350" spans="26:26" ht="12.75" customHeight="1">
      <c r="Z1350" s="14"/>
    </row>
    <row r="1351" spans="26:26" ht="12.75" customHeight="1">
      <c r="Z1351" s="14"/>
    </row>
    <row r="1352" spans="26:26" ht="12.75" customHeight="1">
      <c r="Z1352" s="14"/>
    </row>
    <row r="1353" spans="26:26" ht="12.75" customHeight="1">
      <c r="Z1353" s="14"/>
    </row>
    <row r="1354" spans="26:26" ht="12.75" customHeight="1">
      <c r="Z1354" s="14"/>
    </row>
    <row r="1355" spans="26:26" ht="12.75" customHeight="1">
      <c r="Z1355" s="14"/>
    </row>
    <row r="1356" spans="26:26" ht="12.75" customHeight="1">
      <c r="Z1356" s="14"/>
    </row>
    <row r="1357" spans="26:26" ht="12.75" customHeight="1">
      <c r="Z1357" s="14"/>
    </row>
    <row r="1358" spans="26:26" ht="12.75" customHeight="1">
      <c r="Z1358" s="14"/>
    </row>
    <row r="1359" spans="26:26" ht="12.75" customHeight="1">
      <c r="Z1359" s="14"/>
    </row>
    <row r="1360" spans="26:26" ht="12.75" customHeight="1">
      <c r="Z1360" s="14"/>
    </row>
    <row r="1361" spans="26:26" ht="12.75" customHeight="1">
      <c r="Z1361" s="14"/>
    </row>
    <row r="1362" spans="26:26" ht="12.75" customHeight="1">
      <c r="Z1362" s="14"/>
    </row>
    <row r="1363" spans="26:26" ht="12.75" customHeight="1">
      <c r="Z1363" s="14"/>
    </row>
    <row r="1364" spans="26:26" ht="12.75" customHeight="1">
      <c r="Z1364" s="14"/>
    </row>
    <row r="1365" spans="26:26" ht="12.75" customHeight="1">
      <c r="Z1365" s="14"/>
    </row>
    <row r="1366" spans="26:26" ht="12.75" customHeight="1">
      <c r="Z1366" s="14"/>
    </row>
    <row r="1367" spans="26:26" ht="12.75" customHeight="1">
      <c r="Z1367" s="14"/>
    </row>
    <row r="1368" spans="26:26" ht="12.75" customHeight="1">
      <c r="Z1368" s="14"/>
    </row>
    <row r="1369" spans="26:26" ht="12.75" customHeight="1">
      <c r="Z1369" s="14"/>
    </row>
    <row r="1370" spans="26:26" ht="12.75" customHeight="1">
      <c r="Z1370" s="14"/>
    </row>
    <row r="1371" spans="26:26" ht="12.75" customHeight="1">
      <c r="Z1371" s="14"/>
    </row>
    <row r="1372" spans="26:26" ht="12.75" customHeight="1">
      <c r="Z1372" s="14"/>
    </row>
    <row r="1373" spans="26:26" ht="12.75" customHeight="1">
      <c r="Z1373" s="14"/>
    </row>
    <row r="1374" spans="26:26" ht="12.75" customHeight="1">
      <c r="Z1374" s="14"/>
    </row>
    <row r="1375" spans="26:26" ht="12.75" customHeight="1">
      <c r="Z1375" s="14"/>
    </row>
    <row r="1376" spans="26:26" ht="12.75" customHeight="1">
      <c r="Z1376" s="14"/>
    </row>
    <row r="1377" spans="26:26" ht="12.75" customHeight="1">
      <c r="Z1377" s="14"/>
    </row>
    <row r="1378" spans="26:26" ht="12.75" customHeight="1">
      <c r="Z1378" s="14"/>
    </row>
    <row r="1379" spans="26:26" ht="12.75" customHeight="1">
      <c r="Z1379" s="14"/>
    </row>
    <row r="1380" spans="26:26" ht="12.75" customHeight="1">
      <c r="Z1380" s="14"/>
    </row>
    <row r="1381" spans="26:26" ht="12.75" customHeight="1">
      <c r="Z1381" s="14"/>
    </row>
    <row r="1382" spans="26:26" ht="12.75" customHeight="1">
      <c r="Z1382" s="14"/>
    </row>
    <row r="1383" spans="26:26" ht="12.75" customHeight="1">
      <c r="Z1383" s="14"/>
    </row>
    <row r="1384" spans="26:26" ht="12.75" customHeight="1">
      <c r="Z1384" s="14"/>
    </row>
    <row r="1385" spans="26:26" ht="12.75" customHeight="1">
      <c r="Z1385" s="14"/>
    </row>
    <row r="1386" spans="26:26" ht="12.75" customHeight="1">
      <c r="Z1386" s="14"/>
    </row>
    <row r="1387" spans="26:26" ht="12.75" customHeight="1">
      <c r="Z1387" s="14"/>
    </row>
    <row r="1388" spans="26:26" ht="12.75" customHeight="1">
      <c r="Z1388" s="14"/>
    </row>
    <row r="1389" spans="26:26" ht="12.75" customHeight="1">
      <c r="Z1389" s="14"/>
    </row>
    <row r="1390" spans="26:26" ht="12.75" customHeight="1">
      <c r="Z1390" s="14"/>
    </row>
    <row r="1391" spans="26:26" ht="12.75" customHeight="1">
      <c r="Z1391" s="14"/>
    </row>
    <row r="1392" spans="26:26" ht="12.75" customHeight="1">
      <c r="Z1392" s="14"/>
    </row>
    <row r="1393" spans="26:26" ht="12.75" customHeight="1">
      <c r="Z1393" s="14"/>
    </row>
    <row r="1394" spans="26:26" ht="12.75" customHeight="1">
      <c r="Z1394" s="14"/>
    </row>
    <row r="1395" spans="26:26" ht="12.75" customHeight="1">
      <c r="Z1395" s="14"/>
    </row>
    <row r="1396" spans="26:26" ht="12.75" customHeight="1">
      <c r="Z1396" s="14"/>
    </row>
    <row r="1397" spans="26:26" ht="12.75" customHeight="1">
      <c r="Z1397" s="14"/>
    </row>
    <row r="1398" spans="26:26" ht="12.75" customHeight="1">
      <c r="Z1398" s="14"/>
    </row>
    <row r="1399" spans="26:26" ht="12.75" customHeight="1">
      <c r="Z1399" s="14"/>
    </row>
    <row r="1400" spans="26:26" ht="12.75" customHeight="1">
      <c r="Z1400" s="14"/>
    </row>
    <row r="1401" spans="26:26" ht="12.75" customHeight="1">
      <c r="Z1401" s="14"/>
    </row>
    <row r="1402" spans="26:26" ht="12.75" customHeight="1">
      <c r="Z1402" s="14"/>
    </row>
    <row r="1403" spans="26:26" ht="12.75" customHeight="1">
      <c r="Z1403" s="14"/>
    </row>
    <row r="1404" spans="26:26" ht="12.75" customHeight="1">
      <c r="Z1404" s="14"/>
    </row>
    <row r="1405" spans="26:26" ht="12.75" customHeight="1">
      <c r="Z1405" s="14"/>
    </row>
    <row r="1406" spans="26:26" ht="12.75" customHeight="1">
      <c r="Z1406" s="14"/>
    </row>
    <row r="1407" spans="26:26" ht="12.75" customHeight="1">
      <c r="Z1407" s="14"/>
    </row>
    <row r="1408" spans="26:26" ht="12.75" customHeight="1">
      <c r="Z1408" s="14"/>
    </row>
    <row r="1409" spans="26:26" ht="12.75" customHeight="1">
      <c r="Z1409" s="14"/>
    </row>
    <row r="1410" spans="26:26" ht="12.75" customHeight="1">
      <c r="Z1410" s="14"/>
    </row>
    <row r="1411" spans="26:26" ht="12.75" customHeight="1">
      <c r="Z1411" s="14"/>
    </row>
    <row r="1412" spans="26:26" ht="12.75" customHeight="1">
      <c r="Z1412" s="14"/>
    </row>
    <row r="1413" spans="26:26" ht="12.75" customHeight="1">
      <c r="Z1413" s="14"/>
    </row>
    <row r="1414" spans="26:26" ht="12.75" customHeight="1">
      <c r="Z1414" s="14"/>
    </row>
    <row r="1415" spans="26:26" ht="12.75" customHeight="1">
      <c r="Z1415" s="14"/>
    </row>
    <row r="1416" spans="26:26" ht="12.75" customHeight="1">
      <c r="Z1416" s="14"/>
    </row>
    <row r="1417" spans="26:26" ht="12.75" customHeight="1">
      <c r="Z1417" s="14"/>
    </row>
    <row r="1418" spans="26:26" ht="12.75" customHeight="1">
      <c r="Z1418" s="14"/>
    </row>
    <row r="1419" spans="26:26" ht="12.75" customHeight="1">
      <c r="Z1419" s="14"/>
    </row>
    <row r="1420" spans="26:26" ht="12.75" customHeight="1">
      <c r="Z1420" s="14"/>
    </row>
    <row r="1421" spans="26:26" ht="12.75" customHeight="1">
      <c r="Z1421" s="14"/>
    </row>
    <row r="1422" spans="26:26" ht="12.75" customHeight="1">
      <c r="Z1422" s="14"/>
    </row>
    <row r="1423" spans="26:26" ht="12.75" customHeight="1">
      <c r="Z1423" s="14"/>
    </row>
    <row r="1424" spans="26:26" ht="12.75" customHeight="1">
      <c r="Z1424" s="14"/>
    </row>
    <row r="1425" spans="26:26" ht="12.75" customHeight="1">
      <c r="Z1425" s="14"/>
    </row>
    <row r="1426" spans="26:26" ht="12.75" customHeight="1">
      <c r="Z1426" s="14"/>
    </row>
    <row r="1427" spans="26:26" ht="12.75" customHeight="1">
      <c r="Z1427" s="14"/>
    </row>
    <row r="1428" spans="26:26" ht="12.75" customHeight="1">
      <c r="Z1428" s="14"/>
    </row>
    <row r="1429" spans="26:26" ht="12.75" customHeight="1">
      <c r="Z1429" s="14"/>
    </row>
    <row r="1430" spans="26:26" ht="12.75" customHeight="1">
      <c r="Z1430" s="14"/>
    </row>
    <row r="1431" spans="26:26" ht="12.75" customHeight="1">
      <c r="Z1431" s="14"/>
    </row>
    <row r="1432" spans="26:26" ht="12.75" customHeight="1">
      <c r="Z1432" s="14"/>
    </row>
    <row r="1433" spans="26:26" ht="12.75" customHeight="1">
      <c r="Z1433" s="14"/>
    </row>
    <row r="1434" spans="26:26" ht="12.75" customHeight="1">
      <c r="Z1434" s="14"/>
    </row>
    <row r="1435" spans="26:26" ht="12.75" customHeight="1">
      <c r="Z1435" s="14"/>
    </row>
    <row r="1436" spans="26:26" ht="12.75" customHeight="1">
      <c r="Z1436" s="14"/>
    </row>
    <row r="1437" spans="26:26" ht="12.75" customHeight="1">
      <c r="Z1437" s="14"/>
    </row>
    <row r="1438" spans="26:26" ht="12.75" customHeight="1">
      <c r="Z1438" s="14"/>
    </row>
    <row r="1439" spans="26:26" ht="12.75" customHeight="1">
      <c r="Z1439" s="14"/>
    </row>
    <row r="1440" spans="26:26" ht="12.75" customHeight="1">
      <c r="Z1440" s="14"/>
    </row>
    <row r="1441" spans="26:26" ht="12.75" customHeight="1">
      <c r="Z1441" s="14"/>
    </row>
    <row r="1442" spans="26:26" ht="12.75" customHeight="1">
      <c r="Z1442" s="14"/>
    </row>
    <row r="1443" spans="26:26" ht="12.75" customHeight="1">
      <c r="Z1443" s="14"/>
    </row>
    <row r="1444" spans="26:26" ht="12.75" customHeight="1">
      <c r="Z1444" s="14"/>
    </row>
    <row r="1445" spans="26:26" ht="12.75" customHeight="1">
      <c r="Z1445" s="14"/>
    </row>
    <row r="1446" spans="26:26" ht="12.75" customHeight="1">
      <c r="Z1446" s="14"/>
    </row>
    <row r="1447" spans="26:26" ht="12.75" customHeight="1">
      <c r="Z1447" s="14"/>
    </row>
    <row r="1448" spans="26:26" ht="12.75" customHeight="1">
      <c r="Z1448" s="14"/>
    </row>
    <row r="1449" spans="26:26" ht="12.75" customHeight="1">
      <c r="Z1449" s="14"/>
    </row>
    <row r="1450" spans="26:26" ht="12.75" customHeight="1">
      <c r="Z1450" s="14"/>
    </row>
    <row r="1451" spans="26:26" ht="12.75" customHeight="1">
      <c r="Z1451" s="14"/>
    </row>
    <row r="1452" spans="26:26" ht="12.75" customHeight="1">
      <c r="Z1452" s="14"/>
    </row>
    <row r="1453" spans="26:26" ht="12.75" customHeight="1">
      <c r="Z1453" s="14"/>
    </row>
    <row r="1454" spans="26:26" ht="12.75" customHeight="1">
      <c r="Z1454" s="14"/>
    </row>
    <row r="1455" spans="26:26" ht="12.75" customHeight="1">
      <c r="Z1455" s="14"/>
    </row>
    <row r="1456" spans="26:26" ht="12.75" customHeight="1">
      <c r="Z1456" s="14"/>
    </row>
    <row r="1457" spans="26:26" ht="12.75" customHeight="1">
      <c r="Z1457" s="14"/>
    </row>
    <row r="1458" spans="26:26" ht="12.75" customHeight="1">
      <c r="Z1458" s="14"/>
    </row>
    <row r="1459" spans="26:26" ht="12.75" customHeight="1">
      <c r="Z1459" s="14"/>
    </row>
    <row r="1460" spans="26:26" ht="12.75" customHeight="1">
      <c r="Z1460" s="14"/>
    </row>
    <row r="1461" spans="26:26" ht="12.75" customHeight="1">
      <c r="Z1461" s="14"/>
    </row>
    <row r="1462" spans="26:26" ht="12.75" customHeight="1">
      <c r="Z1462" s="14"/>
    </row>
    <row r="1463" spans="26:26" ht="12.75" customHeight="1">
      <c r="Z1463" s="14"/>
    </row>
    <row r="1464" spans="26:26" ht="12.75" customHeight="1">
      <c r="Z1464" s="14"/>
    </row>
    <row r="1465" spans="26:26" ht="12.75" customHeight="1">
      <c r="Z1465" s="14"/>
    </row>
    <row r="1466" spans="26:26" ht="12.75" customHeight="1">
      <c r="Z1466" s="14"/>
    </row>
    <row r="1467" spans="26:26" ht="12.75" customHeight="1">
      <c r="Z1467" s="14"/>
    </row>
    <row r="1468" spans="26:26" ht="12.75" customHeight="1">
      <c r="Z1468" s="14"/>
    </row>
    <row r="1469" spans="26:26" ht="12.75" customHeight="1">
      <c r="Z1469" s="14"/>
    </row>
    <row r="1470" spans="26:26" ht="12.75" customHeight="1">
      <c r="Z1470" s="14"/>
    </row>
    <row r="1471" spans="26:26" ht="12.75" customHeight="1">
      <c r="Z1471" s="14"/>
    </row>
    <row r="1472" spans="26:26" ht="12.75" customHeight="1">
      <c r="Z1472" s="14"/>
    </row>
    <row r="1473" spans="26:26" ht="12.75" customHeight="1">
      <c r="Z1473" s="14"/>
    </row>
    <row r="1474" spans="26:26" ht="12.75" customHeight="1">
      <c r="Z1474" s="14"/>
    </row>
    <row r="1475" spans="26:26" ht="12.75" customHeight="1">
      <c r="Z1475" s="14"/>
    </row>
    <row r="1476" spans="26:26" ht="12.75" customHeight="1">
      <c r="Z1476" s="14"/>
    </row>
    <row r="1477" spans="26:26" ht="12.75" customHeight="1">
      <c r="Z1477" s="14"/>
    </row>
    <row r="1478" spans="26:26" ht="12.75" customHeight="1">
      <c r="Z1478" s="14"/>
    </row>
    <row r="1479" spans="26:26" ht="12.75" customHeight="1">
      <c r="Z1479" s="14"/>
    </row>
    <row r="1480" spans="26:26" ht="12.75" customHeight="1">
      <c r="Z1480" s="14"/>
    </row>
    <row r="1481" spans="26:26" ht="12.75" customHeight="1">
      <c r="Z1481" s="14"/>
    </row>
    <row r="1482" spans="26:26" ht="12.75" customHeight="1">
      <c r="Z1482" s="14"/>
    </row>
    <row r="1483" spans="26:26" ht="12.75" customHeight="1">
      <c r="Z1483" s="14"/>
    </row>
    <row r="1484" spans="26:26" ht="12.75" customHeight="1">
      <c r="Z1484" s="14"/>
    </row>
    <row r="1485" spans="26:26" ht="12.75" customHeight="1">
      <c r="Z1485" s="14"/>
    </row>
    <row r="1486" spans="26:26" ht="12.75" customHeight="1">
      <c r="Z1486" s="14"/>
    </row>
    <row r="1487" spans="26:26" ht="12.75" customHeight="1">
      <c r="Z1487" s="14"/>
    </row>
    <row r="1488" spans="26:26" ht="12.75" customHeight="1">
      <c r="Z1488" s="14"/>
    </row>
    <row r="1489" spans="26:26" ht="12.75" customHeight="1">
      <c r="Z1489" s="14"/>
    </row>
    <row r="1490" spans="26:26" ht="12.75" customHeight="1">
      <c r="Z1490" s="14"/>
    </row>
    <row r="1491" spans="26:26" ht="12.75" customHeight="1">
      <c r="Z1491" s="14"/>
    </row>
    <row r="1492" spans="26:26" ht="12.75" customHeight="1">
      <c r="Z1492" s="14"/>
    </row>
    <row r="1493" spans="26:26" ht="12.75" customHeight="1">
      <c r="Z1493" s="14"/>
    </row>
    <row r="1494" spans="26:26" ht="12.75" customHeight="1">
      <c r="Z1494" s="14"/>
    </row>
    <row r="1495" spans="26:26" ht="12.75" customHeight="1">
      <c r="Z1495" s="14"/>
    </row>
    <row r="1496" spans="26:26" ht="12.75" customHeight="1">
      <c r="Z1496" s="14"/>
    </row>
    <row r="1497" spans="26:26" ht="12.75" customHeight="1">
      <c r="Z1497" s="14"/>
    </row>
    <row r="1498" spans="26:26" ht="12.75" customHeight="1">
      <c r="Z1498" s="14"/>
    </row>
    <row r="1499" spans="26:26" ht="12.75" customHeight="1">
      <c r="Z1499" s="14"/>
    </row>
    <row r="1500" spans="26:26" ht="12.75" customHeight="1">
      <c r="Z1500" s="14"/>
    </row>
    <row r="1501" spans="26:26" ht="12.75" customHeight="1">
      <c r="Z1501" s="14"/>
    </row>
    <row r="1502" spans="26:26" ht="12.75" customHeight="1">
      <c r="Z1502" s="14"/>
    </row>
    <row r="1503" spans="26:26" ht="12.75" customHeight="1">
      <c r="Z1503" s="14"/>
    </row>
    <row r="1504" spans="26:26" ht="12.75" customHeight="1">
      <c r="Z1504" s="14"/>
    </row>
    <row r="1505" spans="26:26" ht="12.75" customHeight="1">
      <c r="Z1505" s="14"/>
    </row>
    <row r="1506" spans="26:26" ht="12.75" customHeight="1">
      <c r="Z1506" s="14"/>
    </row>
    <row r="1507" spans="26:26" ht="12.75" customHeight="1">
      <c r="Z1507" s="14"/>
    </row>
    <row r="1508" spans="26:26" ht="12.75" customHeight="1">
      <c r="Z1508" s="14"/>
    </row>
    <row r="1509" spans="26:26" ht="12.75" customHeight="1">
      <c r="Z1509" s="14"/>
    </row>
    <row r="1510" spans="26:26" ht="12.75" customHeight="1">
      <c r="Z1510" s="14"/>
    </row>
    <row r="1511" spans="26:26" ht="12.75" customHeight="1">
      <c r="Z1511" s="14"/>
    </row>
    <row r="1512" spans="26:26" ht="12.75" customHeight="1">
      <c r="Z1512" s="14"/>
    </row>
    <row r="1513" spans="26:26" ht="12.75" customHeight="1">
      <c r="Z1513" s="14"/>
    </row>
    <row r="1514" spans="26:26" ht="12.75" customHeight="1">
      <c r="Z1514" s="14"/>
    </row>
    <row r="1515" spans="26:26" ht="12.75" customHeight="1">
      <c r="Z1515" s="14"/>
    </row>
    <row r="1516" spans="26:26" ht="12.75" customHeight="1">
      <c r="Z1516" s="14"/>
    </row>
    <row r="1517" spans="26:26" ht="12.75" customHeight="1">
      <c r="Z1517" s="14"/>
    </row>
    <row r="1518" spans="26:26" ht="12.75" customHeight="1">
      <c r="Z1518" s="14"/>
    </row>
    <row r="1519" spans="26:26" ht="12.75" customHeight="1">
      <c r="Z1519" s="14"/>
    </row>
    <row r="1520" spans="26:26" ht="12.75" customHeight="1">
      <c r="Z1520" s="14"/>
    </row>
    <row r="1521" spans="26:26" ht="12.75" customHeight="1">
      <c r="Z1521" s="14"/>
    </row>
    <row r="1522" spans="26:26" ht="12.75" customHeight="1">
      <c r="Z1522" s="14"/>
    </row>
    <row r="1523" spans="26:26" ht="12.75" customHeight="1">
      <c r="Z1523" s="14"/>
    </row>
    <row r="1524" spans="26:26" ht="12.75" customHeight="1">
      <c r="Z1524" s="14"/>
    </row>
    <row r="1525" spans="26:26" ht="12.75" customHeight="1">
      <c r="Z1525" s="14"/>
    </row>
    <row r="1526" spans="26:26" ht="12.75" customHeight="1">
      <c r="Z1526" s="14"/>
    </row>
    <row r="1527" spans="26:26" ht="12.75" customHeight="1">
      <c r="Z1527" s="14"/>
    </row>
    <row r="1528" spans="26:26" ht="12.75" customHeight="1">
      <c r="Z1528" s="14"/>
    </row>
    <row r="1529" spans="26:26" ht="12.75" customHeight="1">
      <c r="Z1529" s="14"/>
    </row>
    <row r="1530" spans="26:26" ht="12.75" customHeight="1">
      <c r="Z1530" s="14"/>
    </row>
    <row r="1531" spans="26:26" ht="12.75" customHeight="1">
      <c r="Z1531" s="14"/>
    </row>
    <row r="1532" spans="26:26" ht="12.75" customHeight="1">
      <c r="Z1532" s="14"/>
    </row>
    <row r="1533" spans="26:26" ht="12.75" customHeight="1">
      <c r="Z1533" s="14"/>
    </row>
    <row r="1534" spans="26:26" ht="12.75" customHeight="1">
      <c r="Z1534" s="14"/>
    </row>
    <row r="1535" spans="26:26" ht="12.75" customHeight="1">
      <c r="Z1535" s="14"/>
    </row>
    <row r="1536" spans="26:26" ht="12.75" customHeight="1">
      <c r="Z1536" s="14"/>
    </row>
    <row r="1537" spans="26:26" ht="12.75" customHeight="1">
      <c r="Z1537" s="14"/>
    </row>
    <row r="1538" spans="26:26" ht="12.75" customHeight="1">
      <c r="Z1538" s="14"/>
    </row>
    <row r="1539" spans="26:26" ht="12.75" customHeight="1">
      <c r="Z1539" s="14"/>
    </row>
    <row r="1540" spans="26:26" ht="12.75" customHeight="1">
      <c r="Z1540" s="14"/>
    </row>
    <row r="1541" spans="26:26" ht="12.75" customHeight="1">
      <c r="Z1541" s="14"/>
    </row>
    <row r="1542" spans="26:26" ht="12.75" customHeight="1">
      <c r="Z1542" s="14"/>
    </row>
    <row r="1543" spans="26:26" ht="12.75" customHeight="1">
      <c r="Z1543" s="14"/>
    </row>
    <row r="1544" spans="26:26" ht="12.75" customHeight="1">
      <c r="Z1544" s="14"/>
    </row>
    <row r="1545" spans="26:26" ht="12.75" customHeight="1">
      <c r="Z1545" s="14"/>
    </row>
    <row r="1546" spans="26:26" ht="12.75" customHeight="1">
      <c r="Z1546" s="14"/>
    </row>
    <row r="1547" spans="26:26" ht="12.75" customHeight="1">
      <c r="Z1547" s="14"/>
    </row>
    <row r="1548" spans="26:26" ht="12.75" customHeight="1">
      <c r="Z1548" s="14"/>
    </row>
    <row r="1549" spans="26:26" ht="12.75" customHeight="1">
      <c r="Z1549" s="14"/>
    </row>
    <row r="1550" spans="26:26" ht="12.75" customHeight="1">
      <c r="Z1550" s="14"/>
    </row>
    <row r="1551" spans="26:26" ht="12.75" customHeight="1">
      <c r="Z1551" s="14"/>
    </row>
    <row r="1552" spans="26:26" ht="12.75" customHeight="1">
      <c r="Z1552" s="14"/>
    </row>
    <row r="1553" spans="26:26" ht="12.75" customHeight="1">
      <c r="Z1553" s="14"/>
    </row>
    <row r="1554" spans="26:26" ht="12.75" customHeight="1">
      <c r="Z1554" s="14"/>
    </row>
    <row r="1555" spans="26:26" ht="12.75" customHeight="1">
      <c r="Z1555" s="14"/>
    </row>
    <row r="1556" spans="26:26" ht="12.75" customHeight="1">
      <c r="Z1556" s="14"/>
    </row>
    <row r="1557" spans="26:26" ht="12.75" customHeight="1">
      <c r="Z1557" s="14"/>
    </row>
    <row r="1558" spans="26:26" ht="12.75" customHeight="1">
      <c r="Z1558" s="14"/>
    </row>
    <row r="1559" spans="26:26" ht="12.75" customHeight="1">
      <c r="Z1559" s="14"/>
    </row>
    <row r="1560" spans="26:26" ht="12.75" customHeight="1">
      <c r="Z1560" s="14"/>
    </row>
    <row r="1561" spans="26:26" ht="12.75" customHeight="1">
      <c r="Z1561" s="14"/>
    </row>
    <row r="1562" spans="26:26" ht="12.75" customHeight="1">
      <c r="Z1562" s="14"/>
    </row>
    <row r="1563" spans="26:26" ht="12.75" customHeight="1">
      <c r="Z1563" s="14"/>
    </row>
    <row r="1564" spans="26:26" ht="12.75" customHeight="1">
      <c r="Z1564" s="14"/>
    </row>
    <row r="1565" spans="26:26" ht="12.75" customHeight="1">
      <c r="Z1565" s="14"/>
    </row>
    <row r="1566" spans="26:26" ht="12.75" customHeight="1">
      <c r="Z1566" s="14"/>
    </row>
    <row r="1567" spans="26:26" ht="12.75" customHeight="1">
      <c r="Z1567" s="14"/>
    </row>
    <row r="1568" spans="26:26" ht="12.75" customHeight="1">
      <c r="Z1568" s="14"/>
    </row>
    <row r="1569" spans="26:26" ht="12.75" customHeight="1">
      <c r="Z1569" s="14"/>
    </row>
    <row r="1570" spans="26:26" ht="12.75" customHeight="1">
      <c r="Z1570" s="14"/>
    </row>
    <row r="1571" spans="26:26" ht="12.75" customHeight="1">
      <c r="Z1571" s="14"/>
    </row>
    <row r="1572" spans="26:26" ht="12.75" customHeight="1">
      <c r="Z1572" s="14"/>
    </row>
    <row r="1573" spans="26:26" ht="12.75" customHeight="1">
      <c r="Z1573" s="14"/>
    </row>
    <row r="1574" spans="26:26" ht="12.75" customHeight="1">
      <c r="Z1574" s="14"/>
    </row>
    <row r="1575" spans="26:26" ht="12.75" customHeight="1">
      <c r="Z1575" s="14"/>
    </row>
    <row r="1576" spans="26:26" ht="12.75" customHeight="1">
      <c r="Z1576" s="14"/>
    </row>
    <row r="1577" spans="26:26" ht="12.75" customHeight="1">
      <c r="Z1577" s="14"/>
    </row>
    <row r="1578" spans="26:26" ht="12.75" customHeight="1">
      <c r="Z1578" s="14"/>
    </row>
    <row r="1579" spans="26:26" ht="12.75" customHeight="1">
      <c r="Z1579" s="14"/>
    </row>
    <row r="1580" spans="26:26" ht="12.75" customHeight="1">
      <c r="Z1580" s="14"/>
    </row>
    <row r="1581" spans="26:26" ht="12.75" customHeight="1">
      <c r="Z1581" s="14"/>
    </row>
    <row r="1582" spans="26:26" ht="12.75" customHeight="1">
      <c r="Z1582" s="14"/>
    </row>
    <row r="1583" spans="26:26" ht="12.75" customHeight="1">
      <c r="Z1583" s="14"/>
    </row>
    <row r="1584" spans="26:26" ht="12.75" customHeight="1">
      <c r="Z1584" s="14"/>
    </row>
    <row r="1585" spans="26:26" ht="12.75" customHeight="1">
      <c r="Z1585" s="14"/>
    </row>
    <row r="1586" spans="26:26" ht="12.75" customHeight="1">
      <c r="Z1586" s="14"/>
    </row>
    <row r="1587" spans="26:26" ht="12.75" customHeight="1">
      <c r="Z1587" s="14"/>
    </row>
    <row r="1588" spans="26:26" ht="12.75" customHeight="1">
      <c r="Z1588" s="14"/>
    </row>
    <row r="1589" spans="26:26" ht="12.75" customHeight="1">
      <c r="Z1589" s="14"/>
    </row>
    <row r="1590" spans="26:26" ht="12.75" customHeight="1">
      <c r="Z1590" s="14"/>
    </row>
    <row r="1591" spans="26:26" ht="12.75" customHeight="1">
      <c r="Z1591" s="14"/>
    </row>
    <row r="1592" spans="26:26" ht="12.75" customHeight="1">
      <c r="Z1592" s="14"/>
    </row>
    <row r="1593" spans="26:26" ht="12.75" customHeight="1">
      <c r="Z1593" s="14"/>
    </row>
    <row r="1594" spans="26:26" ht="12.75" customHeight="1">
      <c r="Z1594" s="14"/>
    </row>
    <row r="1595" spans="26:26" ht="12.75" customHeight="1">
      <c r="Z1595" s="14"/>
    </row>
    <row r="1596" spans="26:26" ht="12.75" customHeight="1">
      <c r="Z1596" s="14"/>
    </row>
    <row r="1597" spans="26:26" ht="12.75" customHeight="1">
      <c r="Z1597" s="14"/>
    </row>
    <row r="1598" spans="26:26" ht="12.75" customHeight="1">
      <c r="Z1598" s="14"/>
    </row>
    <row r="1599" spans="26:26" ht="12.75" customHeight="1">
      <c r="Z1599" s="14"/>
    </row>
    <row r="1600" spans="26:26" ht="12.75" customHeight="1">
      <c r="Z1600" s="14"/>
    </row>
    <row r="1601" spans="26:26" ht="12.75" customHeight="1">
      <c r="Z1601" s="14"/>
    </row>
    <row r="1602" spans="26:26" ht="12.75" customHeight="1">
      <c r="Z1602" s="14"/>
    </row>
    <row r="1603" spans="26:26" ht="12.75" customHeight="1">
      <c r="Z1603" s="14"/>
    </row>
    <row r="1604" spans="26:26" ht="12.75" customHeight="1">
      <c r="Z1604" s="14"/>
    </row>
    <row r="1605" spans="26:26" ht="12.75" customHeight="1">
      <c r="Z1605" s="14"/>
    </row>
    <row r="1606" spans="26:26" ht="12.75" customHeight="1">
      <c r="Z1606" s="14"/>
    </row>
    <row r="1607" spans="26:26" ht="12.75" customHeight="1">
      <c r="Z1607" s="14"/>
    </row>
    <row r="1608" spans="26:26" ht="12.75" customHeight="1">
      <c r="Z1608" s="14"/>
    </row>
    <row r="1609" spans="26:26" ht="12.75" customHeight="1">
      <c r="Z1609" s="14"/>
    </row>
    <row r="1610" spans="26:26" ht="12.75" customHeight="1">
      <c r="Z1610" s="14"/>
    </row>
    <row r="1611" spans="26:26" ht="12.75" customHeight="1">
      <c r="Z1611" s="14"/>
    </row>
    <row r="1612" spans="26:26" ht="12.75" customHeight="1">
      <c r="Z1612" s="14"/>
    </row>
    <row r="1613" spans="26:26" ht="12.75" customHeight="1">
      <c r="Z1613" s="14"/>
    </row>
    <row r="1614" spans="26:26" ht="12.75" customHeight="1">
      <c r="Z1614" s="14"/>
    </row>
    <row r="1615" spans="26:26" ht="12.75" customHeight="1">
      <c r="Z1615" s="14"/>
    </row>
    <row r="1616" spans="26:26" ht="12.75" customHeight="1">
      <c r="Z1616" s="14"/>
    </row>
    <row r="1617" spans="26:26" ht="12.75" customHeight="1">
      <c r="Z1617" s="14"/>
    </row>
    <row r="1618" spans="26:26" ht="12.75" customHeight="1">
      <c r="Z1618" s="14"/>
    </row>
    <row r="1619" spans="26:26" ht="12.75" customHeight="1">
      <c r="Z1619" s="14"/>
    </row>
    <row r="1620" spans="26:26" ht="12.75" customHeight="1">
      <c r="Z1620" s="14"/>
    </row>
    <row r="1621" spans="26:26" ht="12.75" customHeight="1">
      <c r="Z1621" s="14"/>
    </row>
    <row r="1622" spans="26:26" ht="12.75" customHeight="1">
      <c r="Z1622" s="14"/>
    </row>
    <row r="1623" spans="26:26" ht="12.75" customHeight="1">
      <c r="Z1623" s="14"/>
    </row>
    <row r="1624" spans="26:26" ht="12.75" customHeight="1">
      <c r="Z1624" s="14"/>
    </row>
    <row r="1625" spans="26:26" ht="12.75" customHeight="1">
      <c r="Z1625" s="14"/>
    </row>
    <row r="1626" spans="26:26" ht="12.75" customHeight="1">
      <c r="Z1626" s="14"/>
    </row>
    <row r="1627" spans="26:26" ht="12.75" customHeight="1">
      <c r="Z1627" s="14"/>
    </row>
    <row r="1628" spans="26:26" ht="12.75" customHeight="1">
      <c r="Z1628" s="14"/>
    </row>
    <row r="1629" spans="26:26" ht="12.75" customHeight="1">
      <c r="Z1629" s="14"/>
    </row>
    <row r="1630" spans="26:26" ht="12.75" customHeight="1">
      <c r="Z1630" s="14"/>
    </row>
    <row r="1631" spans="26:26" ht="12.75" customHeight="1">
      <c r="Z1631" s="14"/>
    </row>
    <row r="1632" spans="26:26" ht="12.75" customHeight="1">
      <c r="Z1632" s="14"/>
    </row>
    <row r="1633" spans="26:26" ht="12.75" customHeight="1">
      <c r="Z1633" s="14"/>
    </row>
    <row r="1634" spans="26:26" ht="12.75" customHeight="1">
      <c r="Z1634" s="14"/>
    </row>
    <row r="1635" spans="26:26" ht="12.75" customHeight="1">
      <c r="Z1635" s="14"/>
    </row>
    <row r="1636" spans="26:26" ht="12.75" customHeight="1">
      <c r="Z1636" s="14"/>
    </row>
    <row r="1637" spans="26:26" ht="12.75" customHeight="1">
      <c r="Z1637" s="14"/>
    </row>
    <row r="1638" spans="26:26" ht="12.75" customHeight="1">
      <c r="Z1638" s="14"/>
    </row>
    <row r="1639" spans="26:26" ht="12.75" customHeight="1">
      <c r="Z1639" s="14"/>
    </row>
    <row r="1640" spans="26:26" ht="12.75" customHeight="1">
      <c r="Z1640" s="14"/>
    </row>
    <row r="1641" spans="26:26" ht="12.75" customHeight="1">
      <c r="Z1641" s="14"/>
    </row>
    <row r="1642" spans="26:26" ht="12.75" customHeight="1">
      <c r="Z1642" s="14"/>
    </row>
    <row r="1643" spans="26:26" ht="12.75" customHeight="1">
      <c r="Z1643" s="14"/>
    </row>
    <row r="1644" spans="26:26" ht="12.75" customHeight="1">
      <c r="Z1644" s="14"/>
    </row>
    <row r="1645" spans="26:26" ht="12.75" customHeight="1">
      <c r="Z1645" s="14"/>
    </row>
    <row r="1646" spans="26:26" ht="12.75" customHeight="1">
      <c r="Z1646" s="14"/>
    </row>
    <row r="1647" spans="26:26" ht="12.75" customHeight="1">
      <c r="Z1647" s="14"/>
    </row>
    <row r="1648" spans="26:26" ht="12.75" customHeight="1">
      <c r="Z1648" s="14"/>
    </row>
    <row r="1649" spans="26:26" ht="12.75" customHeight="1">
      <c r="Z1649" s="14"/>
    </row>
    <row r="1650" spans="26:26" ht="12.75" customHeight="1">
      <c r="Z1650" s="14"/>
    </row>
    <row r="1651" spans="26:26" ht="12.75" customHeight="1">
      <c r="Z1651" s="14"/>
    </row>
    <row r="1652" spans="26:26" ht="12.75" customHeight="1">
      <c r="Z1652" s="14"/>
    </row>
    <row r="1653" spans="26:26" ht="12.75" customHeight="1">
      <c r="Z1653" s="14"/>
    </row>
    <row r="1654" spans="26:26" ht="12.75" customHeight="1">
      <c r="Z1654" s="14"/>
    </row>
    <row r="1655" spans="26:26" ht="12.75" customHeight="1">
      <c r="Z1655" s="14"/>
    </row>
    <row r="1656" spans="26:26" ht="12.75" customHeight="1">
      <c r="Z1656" s="14"/>
    </row>
    <row r="1657" spans="26:26" ht="12.75" customHeight="1">
      <c r="Z1657" s="14"/>
    </row>
    <row r="1658" spans="26:26" ht="12.75" customHeight="1">
      <c r="Z1658" s="14"/>
    </row>
    <row r="1659" spans="26:26" ht="12.75" customHeight="1">
      <c r="Z1659" s="14"/>
    </row>
    <row r="1660" spans="26:26" ht="12.75" customHeight="1">
      <c r="Z1660" s="14"/>
    </row>
    <row r="1661" spans="26:26" ht="12.75" customHeight="1">
      <c r="Z1661" s="14"/>
    </row>
    <row r="1662" spans="26:26" ht="12.75" customHeight="1">
      <c r="Z1662" s="14"/>
    </row>
    <row r="1663" spans="26:26" ht="12.75" customHeight="1">
      <c r="Z1663" s="14"/>
    </row>
    <row r="1664" spans="26:26" ht="12.75" customHeight="1">
      <c r="Z1664" s="14"/>
    </row>
    <row r="1665" spans="26:26" ht="12.75" customHeight="1">
      <c r="Z1665" s="14"/>
    </row>
    <row r="1666" spans="26:26" ht="12.75" customHeight="1">
      <c r="Z1666" s="14"/>
    </row>
    <row r="1667" spans="26:26" ht="12.75" customHeight="1">
      <c r="Z1667" s="14"/>
    </row>
    <row r="1668" spans="26:26" ht="12.75" customHeight="1">
      <c r="Z1668" s="14"/>
    </row>
    <row r="1669" spans="26:26" ht="12.75" customHeight="1">
      <c r="Z1669" s="14"/>
    </row>
    <row r="1670" spans="26:26" ht="12.75" customHeight="1">
      <c r="Z1670" s="14"/>
    </row>
    <row r="1671" spans="26:26" ht="12.75" customHeight="1">
      <c r="Z1671" s="14"/>
    </row>
    <row r="1672" spans="26:26" ht="12.75" customHeight="1">
      <c r="Z1672" s="14"/>
    </row>
    <row r="1673" spans="26:26" ht="12.75" customHeight="1">
      <c r="Z1673" s="14"/>
    </row>
    <row r="1674" spans="26:26" ht="12.75" customHeight="1">
      <c r="Z1674" s="14"/>
    </row>
    <row r="1675" spans="26:26" ht="12.75" customHeight="1">
      <c r="Z1675" s="14"/>
    </row>
    <row r="1676" spans="26:26" ht="12.75" customHeight="1">
      <c r="Z1676" s="14"/>
    </row>
    <row r="1677" spans="26:26" ht="12.75" customHeight="1">
      <c r="Z1677" s="14"/>
    </row>
    <row r="1678" spans="26:26" ht="12.75" customHeight="1">
      <c r="Z1678" s="14"/>
    </row>
    <row r="1679" spans="26:26" ht="12.75" customHeight="1">
      <c r="Z1679" s="14"/>
    </row>
    <row r="1680" spans="26:26" ht="12.75" customHeight="1">
      <c r="Z1680" s="14"/>
    </row>
    <row r="1681" spans="26:26" ht="12.75" customHeight="1">
      <c r="Z1681" s="14"/>
    </row>
    <row r="1682" spans="26:26" ht="12.75" customHeight="1">
      <c r="Z1682" s="14"/>
    </row>
    <row r="1683" spans="26:26" ht="12.75" customHeight="1">
      <c r="Z1683" s="14"/>
    </row>
    <row r="1684" spans="26:26" ht="12.75" customHeight="1">
      <c r="Z1684" s="14"/>
    </row>
    <row r="1685" spans="26:26" ht="12.75" customHeight="1">
      <c r="Z1685" s="14"/>
    </row>
    <row r="1686" spans="26:26" ht="12.75" customHeight="1">
      <c r="Z1686" s="14"/>
    </row>
    <row r="1687" spans="26:26" ht="12.75" customHeight="1">
      <c r="Z1687" s="14"/>
    </row>
    <row r="1688" spans="26:26" ht="12.75" customHeight="1">
      <c r="Z1688" s="14"/>
    </row>
    <row r="1689" spans="26:26" ht="12.75" customHeight="1">
      <c r="Z1689" s="14"/>
    </row>
    <row r="1690" spans="26:26" ht="12.75" customHeight="1">
      <c r="Z1690" s="14"/>
    </row>
    <row r="1691" spans="26:26" ht="12.75" customHeight="1">
      <c r="Z1691" s="14"/>
    </row>
    <row r="1692" spans="26:26" ht="12.75" customHeight="1">
      <c r="Z1692" s="14"/>
    </row>
    <row r="1693" spans="26:26" ht="12.75" customHeight="1">
      <c r="Z1693" s="14"/>
    </row>
    <row r="1694" spans="26:26" ht="12.75" customHeight="1">
      <c r="Z1694" s="14"/>
    </row>
    <row r="1695" spans="26:26" ht="12.75" customHeight="1">
      <c r="Z1695" s="14"/>
    </row>
    <row r="1696" spans="26:26" ht="12.75" customHeight="1">
      <c r="Z1696" s="14"/>
    </row>
    <row r="1697" spans="26:26" ht="12.75" customHeight="1">
      <c r="Z1697" s="14"/>
    </row>
    <row r="1698" spans="26:26" ht="12.75" customHeight="1">
      <c r="Z1698" s="14"/>
    </row>
    <row r="1699" spans="26:26" ht="12.75" customHeight="1">
      <c r="Z1699" s="14"/>
    </row>
    <row r="1700" spans="26:26" ht="12.75" customHeight="1">
      <c r="Z1700" s="14"/>
    </row>
    <row r="1701" spans="26:26" ht="12.75" customHeight="1">
      <c r="Z1701" s="14"/>
    </row>
    <row r="1702" spans="26:26" ht="12.75" customHeight="1">
      <c r="Z1702" s="14"/>
    </row>
    <row r="1703" spans="26:26" ht="12.75" customHeight="1">
      <c r="Z1703" s="14"/>
    </row>
    <row r="1704" spans="26:26" ht="12.75" customHeight="1">
      <c r="Z1704" s="14"/>
    </row>
    <row r="1705" spans="26:26" ht="12.75" customHeight="1">
      <c r="Z1705" s="14"/>
    </row>
    <row r="1706" spans="26:26" ht="12.75" customHeight="1">
      <c r="Z1706" s="14"/>
    </row>
    <row r="1707" spans="26:26" ht="12.75" customHeight="1">
      <c r="Z1707" s="14"/>
    </row>
    <row r="1708" spans="26:26" ht="12.75" customHeight="1">
      <c r="Z1708" s="14"/>
    </row>
    <row r="1709" spans="26:26" ht="12.75" customHeight="1">
      <c r="Z1709" s="14"/>
    </row>
    <row r="1710" spans="26:26" ht="12.75" customHeight="1">
      <c r="Z1710" s="14"/>
    </row>
    <row r="1711" spans="26:26" ht="12.75" customHeight="1">
      <c r="Z1711" s="14"/>
    </row>
    <row r="1712" spans="26:26" ht="12.75" customHeight="1">
      <c r="Z1712" s="14"/>
    </row>
    <row r="1713" spans="26:26" ht="12.75" customHeight="1">
      <c r="Z1713" s="14"/>
    </row>
    <row r="1714" spans="26:26" ht="12.75" customHeight="1">
      <c r="Z1714" s="14"/>
    </row>
    <row r="1715" spans="26:26" ht="12.75" customHeight="1">
      <c r="Z1715" s="14"/>
    </row>
    <row r="1716" spans="26:26" ht="12.75" customHeight="1">
      <c r="Z1716" s="14"/>
    </row>
    <row r="1717" spans="26:26" ht="12.75" customHeight="1">
      <c r="Z1717" s="14"/>
    </row>
    <row r="1718" spans="26:26" ht="12.75" customHeight="1">
      <c r="Z1718" s="14"/>
    </row>
    <row r="1719" spans="26:26" ht="12.75" customHeight="1">
      <c r="Z1719" s="14"/>
    </row>
    <row r="1720" spans="26:26" ht="12.75" customHeight="1">
      <c r="Z1720" s="14"/>
    </row>
    <row r="1721" spans="26:26" ht="12.75" customHeight="1">
      <c r="Z1721" s="14"/>
    </row>
    <row r="1722" spans="26:26" ht="12.75" customHeight="1">
      <c r="Z1722" s="14"/>
    </row>
    <row r="1723" spans="26:26" ht="12.75" customHeight="1">
      <c r="Z1723" s="14"/>
    </row>
    <row r="1724" spans="26:26" ht="12.75" customHeight="1">
      <c r="Z1724" s="14"/>
    </row>
    <row r="1725" spans="26:26" ht="12.75" customHeight="1">
      <c r="Z1725" s="14"/>
    </row>
    <row r="1726" spans="26:26" ht="12.75" customHeight="1">
      <c r="Z1726" s="14"/>
    </row>
    <row r="1727" spans="26:26" ht="12.75" customHeight="1">
      <c r="Z1727" s="14"/>
    </row>
    <row r="1728" spans="26:26" ht="12.75" customHeight="1">
      <c r="Z1728" s="14"/>
    </row>
    <row r="1729" spans="26:26" ht="12.75" customHeight="1">
      <c r="Z1729" s="14"/>
    </row>
    <row r="1730" spans="26:26" ht="12.75" customHeight="1">
      <c r="Z1730" s="14"/>
    </row>
    <row r="1731" spans="26:26" ht="12.75" customHeight="1">
      <c r="Z1731" s="14"/>
    </row>
    <row r="1732" spans="26:26" ht="12.75" customHeight="1">
      <c r="Z1732" s="14"/>
    </row>
    <row r="1733" spans="26:26" ht="12.75" customHeight="1">
      <c r="Z1733" s="14"/>
    </row>
    <row r="1734" spans="26:26" ht="12.75" customHeight="1">
      <c r="Z1734" s="14"/>
    </row>
    <row r="1735" spans="26:26" ht="12.75" customHeight="1">
      <c r="Z1735" s="14"/>
    </row>
    <row r="1736" spans="26:26" ht="12.75" customHeight="1">
      <c r="Z1736" s="14"/>
    </row>
    <row r="1737" spans="26:26" ht="12.75" customHeight="1">
      <c r="Z1737" s="14"/>
    </row>
    <row r="1738" spans="26:26" ht="12.75" customHeight="1">
      <c r="Z1738" s="14"/>
    </row>
    <row r="1739" spans="26:26" ht="12.75" customHeight="1">
      <c r="Z1739" s="14"/>
    </row>
    <row r="1740" spans="26:26" ht="12.75" customHeight="1">
      <c r="Z1740" s="14"/>
    </row>
    <row r="1741" spans="26:26" ht="12.75" customHeight="1">
      <c r="Z1741" s="14"/>
    </row>
    <row r="1742" spans="26:26" ht="12.75" customHeight="1">
      <c r="Z1742" s="14"/>
    </row>
    <row r="1743" spans="26:26" ht="12.75" customHeight="1">
      <c r="Z1743" s="14"/>
    </row>
    <row r="1744" spans="26:26" ht="12.75" customHeight="1">
      <c r="Z1744" s="14"/>
    </row>
    <row r="1745" spans="26:26" ht="12.75" customHeight="1">
      <c r="Z1745" s="14"/>
    </row>
    <row r="1746" spans="26:26" ht="12.75" customHeight="1">
      <c r="Z1746" s="14"/>
    </row>
    <row r="1747" spans="26:26" ht="12.75" customHeight="1">
      <c r="Z1747" s="14"/>
    </row>
    <row r="1748" spans="26:26" ht="12.75" customHeight="1">
      <c r="Z1748" s="14"/>
    </row>
    <row r="1749" spans="26:26" ht="12.75" customHeight="1">
      <c r="Z1749" s="14"/>
    </row>
    <row r="1750" spans="26:26" ht="12.75" customHeight="1">
      <c r="Z1750" s="14"/>
    </row>
    <row r="1751" spans="26:26" ht="12.75" customHeight="1">
      <c r="Z1751" s="14"/>
    </row>
    <row r="1752" spans="26:26" ht="12.75" customHeight="1">
      <c r="Z1752" s="14"/>
    </row>
    <row r="1753" spans="26:26" ht="12.75" customHeight="1">
      <c r="Z1753" s="14"/>
    </row>
    <row r="1754" spans="26:26" ht="12.75" customHeight="1">
      <c r="Z1754" s="14"/>
    </row>
    <row r="1755" spans="26:26" ht="12.75" customHeight="1">
      <c r="Z1755" s="14"/>
    </row>
    <row r="1756" spans="26:26" ht="12.75" customHeight="1">
      <c r="Z1756" s="14"/>
    </row>
    <row r="1757" spans="26:26" ht="12.75" customHeight="1">
      <c r="Z1757" s="14"/>
    </row>
    <row r="1758" spans="26:26" ht="12.75" customHeight="1">
      <c r="Z1758" s="14"/>
    </row>
    <row r="1759" spans="26:26" ht="12.75" customHeight="1">
      <c r="Z1759" s="14"/>
    </row>
    <row r="1760" spans="26:26" ht="12.75" customHeight="1">
      <c r="Z1760" s="14"/>
    </row>
    <row r="1761" spans="26:26" ht="12.75" customHeight="1">
      <c r="Z1761" s="14"/>
    </row>
    <row r="1762" spans="26:26" ht="12.75" customHeight="1">
      <c r="Z1762" s="14"/>
    </row>
    <row r="1763" spans="26:26" ht="12.75" customHeight="1">
      <c r="Z1763" s="14"/>
    </row>
    <row r="1764" spans="26:26" ht="12.75" customHeight="1">
      <c r="Z1764" s="14"/>
    </row>
    <row r="1765" spans="26:26" ht="12.75" customHeight="1">
      <c r="Z1765" s="14"/>
    </row>
    <row r="1766" spans="26:26" ht="12.75" customHeight="1">
      <c r="Z1766" s="14"/>
    </row>
    <row r="1767" spans="26:26" ht="12.75" customHeight="1">
      <c r="Z1767" s="14"/>
    </row>
    <row r="1768" spans="26:26" ht="12.75" customHeight="1">
      <c r="Z1768" s="14"/>
    </row>
    <row r="1769" spans="26:26" ht="12.75" customHeight="1">
      <c r="Z1769" s="14"/>
    </row>
    <row r="1770" spans="26:26" ht="12.75" customHeight="1">
      <c r="Z1770" s="14"/>
    </row>
    <row r="1771" spans="26:26" ht="12.75" customHeight="1">
      <c r="Z1771" s="14"/>
    </row>
    <row r="1772" spans="26:26" ht="12.75" customHeight="1">
      <c r="Z1772" s="14"/>
    </row>
    <row r="1773" spans="26:26" ht="12.75" customHeight="1">
      <c r="Z1773" s="14"/>
    </row>
    <row r="1774" spans="26:26" ht="12.75" customHeight="1">
      <c r="Z1774" s="14"/>
    </row>
    <row r="1775" spans="26:26" ht="12.75" customHeight="1">
      <c r="Z1775" s="14"/>
    </row>
    <row r="1776" spans="26:26" ht="12.75" customHeight="1">
      <c r="Z1776" s="14"/>
    </row>
    <row r="1777" spans="26:26" ht="12.75" customHeight="1">
      <c r="Z1777" s="14"/>
    </row>
    <row r="1778" spans="26:26" ht="12.75" customHeight="1">
      <c r="Z1778" s="14"/>
    </row>
    <row r="1779" spans="26:26" ht="12.75" customHeight="1">
      <c r="Z1779" s="14"/>
    </row>
    <row r="1780" spans="26:26" ht="12.75" customHeight="1">
      <c r="Z1780" s="14"/>
    </row>
    <row r="1781" spans="26:26" ht="12.75" customHeight="1">
      <c r="Z1781" s="14"/>
    </row>
    <row r="1782" spans="26:26" ht="12.75" customHeight="1">
      <c r="Z1782" s="14"/>
    </row>
    <row r="1783" spans="26:26" ht="12.75" customHeight="1">
      <c r="Z1783" s="14"/>
    </row>
    <row r="1784" spans="26:26" ht="12.75" customHeight="1">
      <c r="Z1784" s="14"/>
    </row>
    <row r="1785" spans="26:26" ht="12.75" customHeight="1">
      <c r="Z1785" s="14"/>
    </row>
    <row r="1786" spans="26:26" ht="12.75" customHeight="1">
      <c r="Z1786" s="14"/>
    </row>
    <row r="1787" spans="26:26" ht="12.75" customHeight="1">
      <c r="Z1787" s="14"/>
    </row>
    <row r="1788" spans="26:26" ht="12.75" customHeight="1">
      <c r="Z1788" s="14"/>
    </row>
    <row r="1789" spans="26:26" ht="12.75" customHeight="1">
      <c r="Z1789" s="14"/>
    </row>
    <row r="1790" spans="26:26" ht="12.75" customHeight="1">
      <c r="Z1790" s="14"/>
    </row>
    <row r="1791" spans="26:26" ht="12.75" customHeight="1">
      <c r="Z1791" s="14"/>
    </row>
    <row r="1792" spans="26:26" ht="12.75" customHeight="1">
      <c r="Z1792" s="14"/>
    </row>
    <row r="1793" spans="26:26" ht="12.75" customHeight="1">
      <c r="Z1793" s="14"/>
    </row>
    <row r="1794" spans="26:26" ht="12.75" customHeight="1">
      <c r="Z1794" s="14"/>
    </row>
    <row r="1795" spans="26:26" ht="12.75" customHeight="1">
      <c r="Z1795" s="14"/>
    </row>
    <row r="1796" spans="26:26" ht="12.75" customHeight="1">
      <c r="Z1796" s="14"/>
    </row>
    <row r="1797" spans="26:26" ht="12.75" customHeight="1">
      <c r="Z1797" s="14"/>
    </row>
    <row r="1798" spans="26:26" ht="12.75" customHeight="1">
      <c r="Z1798" s="14"/>
    </row>
    <row r="1799" spans="26:26" ht="12.75" customHeight="1">
      <c r="Z1799" s="14"/>
    </row>
    <row r="1800" spans="26:26" ht="12.75" customHeight="1">
      <c r="Z1800" s="14"/>
    </row>
    <row r="1801" spans="26:26" ht="12.75" customHeight="1">
      <c r="Z1801" s="14"/>
    </row>
    <row r="1802" spans="26:26" ht="12.75" customHeight="1">
      <c r="Z1802" s="14"/>
    </row>
    <row r="1803" spans="26:26" ht="12.75" customHeight="1">
      <c r="Z1803" s="14"/>
    </row>
    <row r="1804" spans="26:26" ht="12.75" customHeight="1">
      <c r="Z1804" s="14"/>
    </row>
    <row r="1805" spans="26:26" ht="12.75" customHeight="1">
      <c r="Z1805" s="14"/>
    </row>
    <row r="1806" spans="26:26" ht="12.75" customHeight="1">
      <c r="Z1806" s="14"/>
    </row>
    <row r="1807" spans="26:26" ht="12.75" customHeight="1">
      <c r="Z1807" s="14"/>
    </row>
    <row r="1808" spans="26:26" ht="12.75" customHeight="1">
      <c r="Z1808" s="14"/>
    </row>
    <row r="1809" spans="26:26" ht="12.75" customHeight="1">
      <c r="Z1809" s="14"/>
    </row>
    <row r="1810" spans="26:26" ht="12.75" customHeight="1">
      <c r="Z1810" s="14"/>
    </row>
    <row r="1811" spans="26:26" ht="12.75" customHeight="1">
      <c r="Z1811" s="14"/>
    </row>
    <row r="1812" spans="26:26" ht="12.75" customHeight="1">
      <c r="Z1812" s="14"/>
    </row>
    <row r="1813" spans="26:26" ht="12.75" customHeight="1">
      <c r="Z1813" s="14"/>
    </row>
    <row r="1814" spans="26:26" ht="12.75" customHeight="1">
      <c r="Z1814" s="14"/>
    </row>
    <row r="1815" spans="26:26" ht="12.75" customHeight="1">
      <c r="Z1815" s="14"/>
    </row>
    <row r="1816" spans="26:26" ht="12.75" customHeight="1">
      <c r="Z1816" s="14"/>
    </row>
    <row r="1817" spans="26:26" ht="12.75" customHeight="1">
      <c r="Z1817" s="14"/>
    </row>
    <row r="1818" spans="26:26" ht="12.75" customHeight="1">
      <c r="Z1818" s="14"/>
    </row>
    <row r="1819" spans="26:26" ht="12.75" customHeight="1">
      <c r="Z1819" s="14"/>
    </row>
    <row r="1820" spans="26:26" ht="12.75" customHeight="1">
      <c r="Z1820" s="14"/>
    </row>
    <row r="1821" spans="26:26" ht="12.75" customHeight="1">
      <c r="Z1821" s="14"/>
    </row>
    <row r="1822" spans="26:26" ht="12.75" customHeight="1">
      <c r="Z1822" s="14"/>
    </row>
    <row r="1823" spans="26:26" ht="12.75" customHeight="1">
      <c r="Z1823" s="14"/>
    </row>
    <row r="1824" spans="26:26" ht="12.75" customHeight="1">
      <c r="Z1824" s="14"/>
    </row>
    <row r="1825" spans="26:26" ht="12.75" customHeight="1">
      <c r="Z1825" s="14"/>
    </row>
    <row r="1826" spans="26:26" ht="12.75" customHeight="1">
      <c r="Z1826" s="14"/>
    </row>
    <row r="1827" spans="26:26" ht="12.75" customHeight="1">
      <c r="Z1827" s="14"/>
    </row>
    <row r="1828" spans="26:26" ht="12.75" customHeight="1">
      <c r="Z1828" s="14"/>
    </row>
    <row r="1829" spans="26:26" ht="12.75" customHeight="1">
      <c r="Z1829" s="14"/>
    </row>
    <row r="1830" spans="26:26" ht="12.75" customHeight="1">
      <c r="Z1830" s="14"/>
    </row>
    <row r="1831" spans="26:26" ht="12.75" customHeight="1">
      <c r="Z1831" s="14"/>
    </row>
    <row r="1832" spans="26:26" ht="12.75" customHeight="1">
      <c r="Z1832" s="14"/>
    </row>
    <row r="1833" spans="26:26" ht="12.75" customHeight="1">
      <c r="Z1833" s="14"/>
    </row>
    <row r="1834" spans="26:26" ht="12.75" customHeight="1">
      <c r="Z1834" s="14"/>
    </row>
    <row r="1835" spans="26:26" ht="12.75" customHeight="1">
      <c r="Z1835" s="14"/>
    </row>
    <row r="1836" spans="26:26" ht="12.75" customHeight="1">
      <c r="Z1836" s="14"/>
    </row>
    <row r="1837" spans="26:26" ht="12.75" customHeight="1">
      <c r="Z1837" s="14"/>
    </row>
    <row r="1838" spans="26:26" ht="12.75" customHeight="1">
      <c r="Z1838" s="14"/>
    </row>
    <row r="1839" spans="26:26" ht="12.75" customHeight="1">
      <c r="Z1839" s="14"/>
    </row>
    <row r="1840" spans="26:26" ht="12.75" customHeight="1">
      <c r="Z1840" s="14"/>
    </row>
    <row r="1841" spans="26:26" ht="12.75" customHeight="1">
      <c r="Z1841" s="14"/>
    </row>
    <row r="1842" spans="26:26" ht="12.75" customHeight="1">
      <c r="Z1842" s="14"/>
    </row>
    <row r="1843" spans="26:26" ht="12.75" customHeight="1">
      <c r="Z1843" s="14"/>
    </row>
    <row r="1844" spans="26:26" ht="12.75" customHeight="1">
      <c r="Z1844" s="14"/>
    </row>
    <row r="1845" spans="26:26" ht="12.75" customHeight="1">
      <c r="Z1845" s="14"/>
    </row>
    <row r="1846" spans="26:26" ht="12.75" customHeight="1">
      <c r="Z1846" s="14"/>
    </row>
    <row r="1847" spans="26:26" ht="12.75" customHeight="1">
      <c r="Z1847" s="14"/>
    </row>
    <row r="1848" spans="26:26" ht="12.75" customHeight="1">
      <c r="Z1848" s="14"/>
    </row>
    <row r="1849" spans="26:26" ht="12.75" customHeight="1">
      <c r="Z1849" s="14"/>
    </row>
    <row r="1850" spans="26:26" ht="12.75" customHeight="1">
      <c r="Z1850" s="14"/>
    </row>
    <row r="1851" spans="26:26" ht="12.75" customHeight="1">
      <c r="Z1851" s="14"/>
    </row>
    <row r="1852" spans="26:26" ht="12.75" customHeight="1">
      <c r="Z1852" s="14"/>
    </row>
    <row r="1853" spans="26:26" ht="12.75" customHeight="1">
      <c r="Z1853" s="14"/>
    </row>
    <row r="1854" spans="26:26" ht="12.75" customHeight="1">
      <c r="Z1854" s="14"/>
    </row>
    <row r="1855" spans="26:26" ht="12.75" customHeight="1">
      <c r="Z1855" s="14"/>
    </row>
    <row r="1856" spans="26:26" ht="12.75" customHeight="1">
      <c r="Z1856" s="14"/>
    </row>
    <row r="1857" spans="26:26" ht="12.75" customHeight="1">
      <c r="Z1857" s="14"/>
    </row>
    <row r="1858" spans="26:26" ht="12.75" customHeight="1">
      <c r="Z1858" s="14"/>
    </row>
    <row r="1859" spans="26:26" ht="12.75" customHeight="1">
      <c r="Z1859" s="14"/>
    </row>
    <row r="1860" spans="26:26" ht="12.75" customHeight="1">
      <c r="Z1860" s="14"/>
    </row>
    <row r="1861" spans="26:26" ht="12.75" customHeight="1">
      <c r="Z1861" s="14"/>
    </row>
    <row r="1862" spans="26:26" ht="12.75" customHeight="1">
      <c r="Z1862" s="14"/>
    </row>
    <row r="1863" spans="26:26" ht="12.75" customHeight="1">
      <c r="Z1863" s="14"/>
    </row>
    <row r="1864" spans="26:26" ht="12.75" customHeight="1">
      <c r="Z1864" s="14"/>
    </row>
    <row r="1865" spans="26:26" ht="12.75" customHeight="1">
      <c r="Z1865" s="14"/>
    </row>
    <row r="1866" spans="26:26" ht="12.75" customHeight="1">
      <c r="Z1866" s="14"/>
    </row>
    <row r="1867" spans="26:26" ht="12.75" customHeight="1">
      <c r="Z1867" s="14"/>
    </row>
    <row r="1868" spans="26:26" ht="12.75" customHeight="1">
      <c r="Z1868" s="14"/>
    </row>
    <row r="1869" spans="26:26" ht="12.75" customHeight="1">
      <c r="Z1869" s="14"/>
    </row>
    <row r="1870" spans="26:26" ht="12.75" customHeight="1">
      <c r="Z1870" s="14"/>
    </row>
    <row r="1871" spans="26:26" ht="12.75" customHeight="1">
      <c r="Z1871" s="14"/>
    </row>
    <row r="1872" spans="26:26" ht="12.75" customHeight="1">
      <c r="Z1872" s="14"/>
    </row>
    <row r="1873" spans="26:26" ht="12.75" customHeight="1">
      <c r="Z1873" s="14"/>
    </row>
    <row r="1874" spans="26:26" ht="12.75" customHeight="1">
      <c r="Z1874" s="14"/>
    </row>
    <row r="1875" spans="26:26" ht="12.75" customHeight="1">
      <c r="Z1875" s="14"/>
    </row>
    <row r="1876" spans="26:26" ht="12.75" customHeight="1">
      <c r="Z1876" s="14"/>
    </row>
    <row r="1877" spans="26:26" ht="12.75" customHeight="1">
      <c r="Z1877" s="14"/>
    </row>
    <row r="1878" spans="26:26" ht="12.75" customHeight="1">
      <c r="Z1878" s="14"/>
    </row>
    <row r="1879" spans="26:26" ht="12.75" customHeight="1">
      <c r="Z1879" s="14"/>
    </row>
    <row r="1880" spans="26:26" ht="12.75" customHeight="1">
      <c r="Z1880" s="14"/>
    </row>
    <row r="1881" spans="26:26" ht="12.75" customHeight="1">
      <c r="Z1881" s="14"/>
    </row>
    <row r="1882" spans="26:26" ht="12.75" customHeight="1">
      <c r="Z1882" s="14"/>
    </row>
    <row r="1883" spans="26:26" ht="12.75" customHeight="1">
      <c r="Z1883" s="14"/>
    </row>
    <row r="1884" spans="26:26" ht="12.75" customHeight="1">
      <c r="Z1884" s="14"/>
    </row>
    <row r="1885" spans="26:26" ht="12.75" customHeight="1">
      <c r="Z1885" s="14"/>
    </row>
    <row r="1886" spans="26:26" ht="12.75" customHeight="1">
      <c r="Z1886" s="14"/>
    </row>
    <row r="1887" spans="26:26" ht="12.75" customHeight="1">
      <c r="Z1887" s="14"/>
    </row>
    <row r="1888" spans="26:26" ht="12.75" customHeight="1">
      <c r="Z1888" s="14"/>
    </row>
    <row r="1889" spans="26:26" ht="12.75" customHeight="1">
      <c r="Z1889" s="14"/>
    </row>
    <row r="1890" spans="26:26" ht="12.75" customHeight="1">
      <c r="Z1890" s="14"/>
    </row>
    <row r="1891" spans="26:26" ht="12.75" customHeight="1">
      <c r="Z1891" s="14"/>
    </row>
    <row r="1892" spans="26:26" ht="12.75" customHeight="1">
      <c r="Z1892" s="14"/>
    </row>
    <row r="1893" spans="26:26" ht="12.75" customHeight="1">
      <c r="Z1893" s="14"/>
    </row>
    <row r="1894" spans="26:26" ht="12.75" customHeight="1">
      <c r="Z1894" s="14"/>
    </row>
    <row r="1895" spans="26:26" ht="12.75" customHeight="1">
      <c r="Z1895" s="14"/>
    </row>
    <row r="1896" spans="26:26" ht="12.75" customHeight="1">
      <c r="Z1896" s="14"/>
    </row>
    <row r="1897" spans="26:26" ht="12.75" customHeight="1">
      <c r="Z1897" s="14"/>
    </row>
    <row r="1898" spans="26:26" ht="12.75" customHeight="1">
      <c r="Z1898" s="14"/>
    </row>
    <row r="1899" spans="26:26" ht="12.75" customHeight="1">
      <c r="Z1899" s="14"/>
    </row>
    <row r="1900" spans="26:26" ht="12.75" customHeight="1">
      <c r="Z1900" s="14"/>
    </row>
    <row r="1901" spans="26:26" ht="12.75" customHeight="1">
      <c r="Z1901" s="14"/>
    </row>
    <row r="1902" spans="26:26" ht="12.75" customHeight="1">
      <c r="Z1902" s="14"/>
    </row>
    <row r="1903" spans="26:26" ht="12.75" customHeight="1">
      <c r="Z1903" s="14"/>
    </row>
    <row r="1904" spans="26:26" ht="12.75" customHeight="1">
      <c r="Z1904" s="14"/>
    </row>
    <row r="1905" spans="26:26" ht="12.75" customHeight="1">
      <c r="Z1905" s="14"/>
    </row>
    <row r="1906" spans="26:26" ht="12.75" customHeight="1">
      <c r="Z1906" s="14"/>
    </row>
    <row r="1907" spans="26:26" ht="12.75" customHeight="1">
      <c r="Z1907" s="14"/>
    </row>
    <row r="1908" spans="26:26" ht="12.75" customHeight="1">
      <c r="Z1908" s="14"/>
    </row>
    <row r="1909" spans="26:26" ht="12.75" customHeight="1">
      <c r="Z1909" s="14"/>
    </row>
    <row r="1910" spans="26:26" ht="12.75" customHeight="1">
      <c r="Z1910" s="14"/>
    </row>
    <row r="1911" spans="26:26" ht="12.75" customHeight="1">
      <c r="Z1911" s="14"/>
    </row>
    <row r="1912" spans="26:26" ht="12.75" customHeight="1">
      <c r="Z1912" s="14"/>
    </row>
    <row r="1913" spans="26:26" ht="12.75" customHeight="1">
      <c r="Z1913" s="14"/>
    </row>
    <row r="1914" spans="26:26" ht="12.75" customHeight="1">
      <c r="Z1914" s="14"/>
    </row>
    <row r="1915" spans="26:26" ht="12.75" customHeight="1">
      <c r="Z1915" s="14"/>
    </row>
    <row r="1916" spans="26:26" ht="12.75" customHeight="1">
      <c r="Z1916" s="14"/>
    </row>
    <row r="1917" spans="26:26" ht="12.75" customHeight="1">
      <c r="Z1917" s="14"/>
    </row>
    <row r="1918" spans="26:26" ht="12.75" customHeight="1">
      <c r="Z1918" s="14"/>
    </row>
    <row r="1919" spans="26:26" ht="12.75" customHeight="1">
      <c r="Z1919" s="14"/>
    </row>
    <row r="1920" spans="26:26" ht="12.75" customHeight="1">
      <c r="Z1920" s="14"/>
    </row>
    <row r="1921" spans="26:26" ht="12.75" customHeight="1">
      <c r="Z1921" s="14"/>
    </row>
    <row r="1922" spans="26:26" ht="12.75" customHeight="1">
      <c r="Z1922" s="14"/>
    </row>
    <row r="1923" spans="26:26" ht="12.75" customHeight="1">
      <c r="Z1923" s="14"/>
    </row>
    <row r="1924" spans="26:26" ht="12.75" customHeight="1">
      <c r="Z1924" s="14"/>
    </row>
    <row r="1925" spans="26:26" ht="12.75" customHeight="1">
      <c r="Z1925" s="14"/>
    </row>
    <row r="1926" spans="26:26" ht="12.75" customHeight="1">
      <c r="Z1926" s="14"/>
    </row>
    <row r="1927" spans="26:26" ht="12.75" customHeight="1">
      <c r="Z1927" s="14"/>
    </row>
    <row r="1928" spans="26:26" ht="12.75" customHeight="1">
      <c r="Z1928" s="14"/>
    </row>
    <row r="1929" spans="26:26" ht="12.75" customHeight="1">
      <c r="Z1929" s="14"/>
    </row>
    <row r="1930" spans="26:26" ht="12.75" customHeight="1">
      <c r="Z1930" s="14"/>
    </row>
    <row r="1931" spans="26:26" ht="12.75" customHeight="1">
      <c r="Z1931" s="14"/>
    </row>
    <row r="1932" spans="26:26" ht="12.75" customHeight="1">
      <c r="Z1932" s="14"/>
    </row>
    <row r="1933" spans="26:26" ht="12.75" customHeight="1">
      <c r="Z1933" s="14"/>
    </row>
    <row r="1934" spans="26:26" ht="12.75" customHeight="1">
      <c r="Z1934" s="14"/>
    </row>
    <row r="1935" spans="26:26" ht="12.75" customHeight="1">
      <c r="Z1935" s="14"/>
    </row>
    <row r="1936" spans="26:26" ht="12.75" customHeight="1">
      <c r="Z1936" s="14"/>
    </row>
    <row r="1937" spans="26:26" ht="12.75" customHeight="1">
      <c r="Z1937" s="14"/>
    </row>
    <row r="1938" spans="26:26" ht="12.75" customHeight="1">
      <c r="Z1938" s="14"/>
    </row>
    <row r="1939" spans="26:26" ht="12.75" customHeight="1">
      <c r="Z1939" s="14"/>
    </row>
    <row r="1940" spans="26:26" ht="12.75" customHeight="1">
      <c r="Z1940" s="14"/>
    </row>
    <row r="1941" spans="26:26" ht="12.75" customHeight="1">
      <c r="Z1941" s="14"/>
    </row>
    <row r="1942" spans="26:26" ht="12.75" customHeight="1">
      <c r="Z1942" s="14"/>
    </row>
    <row r="1943" spans="26:26" ht="12.75" customHeight="1">
      <c r="Z1943" s="14"/>
    </row>
    <row r="1944" spans="26:26" ht="12.75" customHeight="1">
      <c r="Z1944" s="14"/>
    </row>
    <row r="1945" spans="26:26" ht="12.75" customHeight="1">
      <c r="Z1945" s="14"/>
    </row>
    <row r="1946" spans="26:26" ht="12.75" customHeight="1">
      <c r="Z1946" s="14"/>
    </row>
    <row r="1947" spans="26:26" ht="12.75" customHeight="1">
      <c r="Z1947" s="14"/>
    </row>
    <row r="1948" spans="26:26" ht="12.75" customHeight="1">
      <c r="Z1948" s="14"/>
    </row>
    <row r="1949" spans="26:26" ht="12.75" customHeight="1">
      <c r="Z1949" s="14"/>
    </row>
    <row r="1950" spans="26:26" ht="12.75" customHeight="1">
      <c r="Z1950" s="14"/>
    </row>
    <row r="1951" spans="26:26" ht="12.75" customHeight="1">
      <c r="Z1951" s="14"/>
    </row>
    <row r="1952" spans="26:26" ht="12.75" customHeight="1">
      <c r="Z1952" s="14"/>
    </row>
    <row r="1953" spans="26:26" ht="12.75" customHeight="1">
      <c r="Z1953" s="14"/>
    </row>
    <row r="1954" spans="26:26" ht="12.75" customHeight="1">
      <c r="Z1954" s="14"/>
    </row>
    <row r="1955" spans="26:26" ht="12.75" customHeight="1">
      <c r="Z1955" s="14"/>
    </row>
    <row r="1956" spans="26:26" ht="12.75" customHeight="1">
      <c r="Z1956" s="14"/>
    </row>
    <row r="1957" spans="26:26" ht="12.75" customHeight="1">
      <c r="Z1957" s="14"/>
    </row>
    <row r="1958" spans="26:26" ht="12.75" customHeight="1">
      <c r="Z1958" s="14"/>
    </row>
    <row r="1959" spans="26:26" ht="12.75" customHeight="1">
      <c r="Z1959" s="14"/>
    </row>
    <row r="1960" spans="26:26" ht="12.75" customHeight="1">
      <c r="Z1960" s="14"/>
    </row>
    <row r="1961" spans="26:26" ht="12.75" customHeight="1">
      <c r="Z1961" s="14"/>
    </row>
    <row r="1962" spans="26:26" ht="12.75" customHeight="1">
      <c r="Z1962" s="14"/>
    </row>
    <row r="1963" spans="26:26" ht="12.75" customHeight="1">
      <c r="Z1963" s="14"/>
    </row>
    <row r="1964" spans="26:26" ht="12.75" customHeight="1">
      <c r="Z1964" s="14"/>
    </row>
    <row r="1965" spans="26:26" ht="12.75" customHeight="1">
      <c r="Z1965" s="14"/>
    </row>
    <row r="1966" spans="26:26" ht="12.75" customHeight="1">
      <c r="Z1966" s="14"/>
    </row>
    <row r="1967" spans="26:26" ht="12.75" customHeight="1">
      <c r="Z1967" s="14"/>
    </row>
    <row r="1968" spans="26:26" ht="12.75" customHeight="1">
      <c r="Z1968" s="14"/>
    </row>
    <row r="1969" spans="26:26" ht="12.75" customHeight="1">
      <c r="Z1969" s="14"/>
    </row>
    <row r="1970" spans="26:26" ht="12.75" customHeight="1">
      <c r="Z1970" s="14"/>
    </row>
    <row r="1971" spans="26:26" ht="12.75" customHeight="1">
      <c r="Z1971" s="14"/>
    </row>
    <row r="1972" spans="26:26" ht="12.75" customHeight="1">
      <c r="Z1972" s="14"/>
    </row>
    <row r="1973" spans="26:26" ht="12.75" customHeight="1">
      <c r="Z1973" s="14"/>
    </row>
    <row r="1974" spans="26:26" ht="12.75" customHeight="1">
      <c r="Z1974" s="14"/>
    </row>
    <row r="1975" spans="26:26" ht="12.75" customHeight="1">
      <c r="Z1975" s="14"/>
    </row>
    <row r="1976" spans="26:26" ht="12.75" customHeight="1">
      <c r="Z1976" s="14"/>
    </row>
    <row r="1977" spans="26:26" ht="12.75" customHeight="1">
      <c r="Z1977" s="14"/>
    </row>
    <row r="1978" spans="26:26" ht="12.75" customHeight="1">
      <c r="Z1978" s="14"/>
    </row>
    <row r="1979" spans="26:26" ht="12.75" customHeight="1">
      <c r="Z1979" s="14"/>
    </row>
    <row r="1980" spans="26:26" ht="12.75" customHeight="1">
      <c r="Z1980" s="14"/>
    </row>
    <row r="1981" spans="26:26" ht="12.75" customHeight="1">
      <c r="Z1981" s="14"/>
    </row>
    <row r="1982" spans="26:26" ht="12.75" customHeight="1">
      <c r="Z1982" s="14"/>
    </row>
    <row r="1983" spans="26:26" ht="12.75" customHeight="1">
      <c r="Z1983" s="14"/>
    </row>
    <row r="1984" spans="26:26" ht="12.75" customHeight="1">
      <c r="Z1984" s="14"/>
    </row>
    <row r="1985" spans="26:26" ht="12.75" customHeight="1">
      <c r="Z1985" s="14"/>
    </row>
    <row r="1986" spans="26:26" ht="12.75" customHeight="1">
      <c r="Z1986" s="14"/>
    </row>
    <row r="1987" spans="26:26" ht="12.75" customHeight="1">
      <c r="Z1987" s="14"/>
    </row>
    <row r="1988" spans="26:26" ht="12.75" customHeight="1">
      <c r="Z1988" s="14"/>
    </row>
    <row r="1989" spans="26:26" ht="12.75" customHeight="1">
      <c r="Z1989" s="14"/>
    </row>
    <row r="1990" spans="26:26" ht="12.75" customHeight="1">
      <c r="Z1990" s="14"/>
    </row>
    <row r="1991" spans="26:26" ht="12.75" customHeight="1">
      <c r="Z1991" s="14"/>
    </row>
    <row r="1992" spans="26:26" ht="12.75" customHeight="1">
      <c r="Z1992" s="14"/>
    </row>
    <row r="1993" spans="26:26" ht="12.75" customHeight="1">
      <c r="Z1993" s="14"/>
    </row>
    <row r="1994" spans="26:26" ht="12.75" customHeight="1">
      <c r="Z1994" s="14"/>
    </row>
    <row r="1995" spans="26:26" ht="12.75" customHeight="1">
      <c r="Z1995" s="14"/>
    </row>
    <row r="1996" spans="26:26" ht="12.75" customHeight="1">
      <c r="Z1996" s="14"/>
    </row>
    <row r="1997" spans="26:26" ht="12.75" customHeight="1">
      <c r="Z1997" s="14"/>
    </row>
    <row r="1998" spans="26:26" ht="12.75" customHeight="1">
      <c r="Z1998" s="14"/>
    </row>
    <row r="1999" spans="26:26" ht="12.75" customHeight="1">
      <c r="Z1999" s="14"/>
    </row>
    <row r="2000" spans="26:26" ht="12.75" customHeight="1">
      <c r="Z2000" s="14"/>
    </row>
    <row r="2001" spans="26:26" ht="12.75" customHeight="1">
      <c r="Z2001" s="14"/>
    </row>
    <row r="2002" spans="26:26" ht="12.75" customHeight="1">
      <c r="Z2002" s="14"/>
    </row>
    <row r="2003" spans="26:26" ht="12.75" customHeight="1">
      <c r="Z2003" s="14"/>
    </row>
    <row r="2004" spans="26:26" ht="12.75" customHeight="1">
      <c r="Z2004" s="14"/>
    </row>
    <row r="2005" spans="26:26" ht="12.75" customHeight="1">
      <c r="Z2005" s="14"/>
    </row>
    <row r="2006" spans="26:26" ht="12.75" customHeight="1">
      <c r="Z2006" s="14"/>
    </row>
    <row r="2007" spans="26:26" ht="12.75" customHeight="1">
      <c r="Z2007" s="14"/>
    </row>
    <row r="2008" spans="26:26" ht="12.75" customHeight="1">
      <c r="Z2008" s="14"/>
    </row>
    <row r="2009" spans="26:26" ht="12.75" customHeight="1">
      <c r="Z2009" s="14"/>
    </row>
    <row r="2010" spans="26:26" ht="12.75" customHeight="1">
      <c r="Z2010" s="14"/>
    </row>
    <row r="2011" spans="26:26" ht="12.75" customHeight="1">
      <c r="Z2011" s="14"/>
    </row>
    <row r="2012" spans="26:26" ht="12.75" customHeight="1">
      <c r="Z2012" s="14"/>
    </row>
    <row r="2013" spans="26:26" ht="12.75" customHeight="1">
      <c r="Z2013" s="14"/>
    </row>
    <row r="2014" spans="26:26" ht="12.75" customHeight="1">
      <c r="Z2014" s="14"/>
    </row>
    <row r="2015" spans="26:26" ht="12.75" customHeight="1">
      <c r="Z2015" s="14"/>
    </row>
    <row r="2016" spans="26:26" ht="12.75" customHeight="1">
      <c r="Z2016" s="14"/>
    </row>
    <row r="2017" spans="26:26" ht="12.75" customHeight="1">
      <c r="Z2017" s="14"/>
    </row>
    <row r="2018" spans="26:26" ht="12.75" customHeight="1">
      <c r="Z2018" s="14"/>
    </row>
    <row r="2019" spans="26:26" ht="12.75" customHeight="1">
      <c r="Z2019" s="14"/>
    </row>
    <row r="2020" spans="26:26" ht="12.75" customHeight="1">
      <c r="Z2020" s="14"/>
    </row>
    <row r="2021" spans="26:26" ht="12.75" customHeight="1">
      <c r="Z2021" s="14"/>
    </row>
    <row r="2022" spans="26:26" ht="12.75" customHeight="1">
      <c r="Z2022" s="14"/>
    </row>
    <row r="2023" spans="26:26" ht="12.75" customHeight="1">
      <c r="Z2023" s="14"/>
    </row>
    <row r="2024" spans="26:26" ht="12.75" customHeight="1">
      <c r="Z2024" s="14"/>
    </row>
    <row r="2025" spans="26:26" ht="12.75" customHeight="1">
      <c r="Z2025" s="14"/>
    </row>
    <row r="2026" spans="26:26" ht="12.75" customHeight="1">
      <c r="Z2026" s="14"/>
    </row>
    <row r="2027" spans="26:26" ht="12.75" customHeight="1">
      <c r="Z2027" s="14"/>
    </row>
    <row r="2028" spans="26:26" ht="12.75" customHeight="1">
      <c r="Z2028" s="14"/>
    </row>
    <row r="2029" spans="26:26" ht="12.75" customHeight="1">
      <c r="Z2029" s="14"/>
    </row>
    <row r="2030" spans="26:26" ht="12.75" customHeight="1">
      <c r="Z2030" s="14"/>
    </row>
    <row r="2031" spans="26:26" ht="12.75" customHeight="1">
      <c r="Z2031" s="14"/>
    </row>
    <row r="2032" spans="26:26" ht="12.75" customHeight="1">
      <c r="Z2032" s="14"/>
    </row>
    <row r="2033" spans="26:26" ht="12.75" customHeight="1">
      <c r="Z2033" s="14"/>
    </row>
    <row r="2034" spans="26:26" ht="12.75" customHeight="1">
      <c r="Z2034" s="14"/>
    </row>
    <row r="2035" spans="26:26" ht="12.75" customHeight="1">
      <c r="Z2035" s="14"/>
    </row>
    <row r="2036" spans="26:26" ht="12.75" customHeight="1">
      <c r="Z2036" s="14"/>
    </row>
    <row r="2037" spans="26:26" ht="12.75" customHeight="1">
      <c r="Z2037" s="14"/>
    </row>
    <row r="2038" spans="26:26" ht="12.75" customHeight="1">
      <c r="Z2038" s="14"/>
    </row>
    <row r="2039" spans="26:26" ht="12.75" customHeight="1">
      <c r="Z2039" s="14"/>
    </row>
    <row r="2040" spans="26:26" ht="12.75" customHeight="1">
      <c r="Z2040" s="14"/>
    </row>
    <row r="2041" spans="26:26" ht="12.75" customHeight="1">
      <c r="Z2041" s="14"/>
    </row>
    <row r="2042" spans="26:26" ht="12.75" customHeight="1">
      <c r="Z2042" s="14"/>
    </row>
    <row r="2043" spans="26:26" ht="12.75" customHeight="1">
      <c r="Z2043" s="14"/>
    </row>
    <row r="2044" spans="26:26" ht="12.75" customHeight="1">
      <c r="Z2044" s="14"/>
    </row>
    <row r="2045" spans="26:26" ht="12.75" customHeight="1">
      <c r="Z2045" s="14"/>
    </row>
    <row r="2046" spans="26:26" ht="12.75" customHeight="1">
      <c r="Z2046" s="14"/>
    </row>
    <row r="2047" spans="26:26" ht="12.75" customHeight="1">
      <c r="Z2047" s="14"/>
    </row>
    <row r="2048" spans="26:26" ht="12.75" customHeight="1">
      <c r="Z2048" s="14"/>
    </row>
    <row r="2049" spans="26:26" ht="12.75" customHeight="1">
      <c r="Z2049" s="14"/>
    </row>
    <row r="2050" spans="26:26" ht="12.75" customHeight="1">
      <c r="Z2050" s="14"/>
    </row>
    <row r="2051" spans="26:26" ht="12.75" customHeight="1">
      <c r="Z2051" s="14"/>
    </row>
    <row r="2052" spans="26:26" ht="12.75" customHeight="1">
      <c r="Z2052" s="14"/>
    </row>
    <row r="2053" spans="26:26" ht="12.75" customHeight="1">
      <c r="Z2053" s="14"/>
    </row>
    <row r="2054" spans="26:26" ht="12.75" customHeight="1">
      <c r="Z2054" s="14"/>
    </row>
    <row r="2055" spans="26:26" ht="12.75" customHeight="1">
      <c r="Z2055" s="14"/>
    </row>
    <row r="2056" spans="26:26" ht="12.75" customHeight="1">
      <c r="Z2056" s="14"/>
    </row>
    <row r="2057" spans="26:26" ht="12.75" customHeight="1">
      <c r="Z2057" s="14"/>
    </row>
    <row r="2058" spans="26:26" ht="12.75" customHeight="1">
      <c r="Z2058" s="14"/>
    </row>
    <row r="2059" spans="26:26" ht="12.75" customHeight="1">
      <c r="Z2059" s="14"/>
    </row>
    <row r="2060" spans="26:26" ht="12.75" customHeight="1">
      <c r="Z2060" s="14"/>
    </row>
    <row r="2061" spans="26:26" ht="12.75" customHeight="1">
      <c r="Z2061" s="14"/>
    </row>
    <row r="2062" spans="26:26" ht="12.75" customHeight="1">
      <c r="Z2062" s="14"/>
    </row>
    <row r="2063" spans="26:26" ht="12.75" customHeight="1">
      <c r="Z2063" s="14"/>
    </row>
    <row r="2064" spans="26:26" ht="12.75" customHeight="1">
      <c r="Z2064" s="14"/>
    </row>
    <row r="2065" spans="26:26" ht="12.75" customHeight="1">
      <c r="Z2065" s="14"/>
    </row>
    <row r="2066" spans="26:26" ht="12.75" customHeight="1">
      <c r="Z2066" s="14"/>
    </row>
    <row r="2067" spans="26:26" ht="12.75" customHeight="1">
      <c r="Z2067" s="14"/>
    </row>
    <row r="2068" spans="26:26" ht="12.75" customHeight="1">
      <c r="Z2068" s="14"/>
    </row>
    <row r="2069" spans="26:26" ht="12.75" customHeight="1">
      <c r="Z2069" s="14"/>
    </row>
    <row r="2070" spans="26:26" ht="12.75" customHeight="1">
      <c r="Z2070" s="14"/>
    </row>
    <row r="2071" spans="26:26" ht="12.75" customHeight="1">
      <c r="Z2071" s="14"/>
    </row>
    <row r="2072" spans="26:26" ht="12.75" customHeight="1">
      <c r="Z2072" s="14"/>
    </row>
    <row r="2073" spans="26:26" ht="12.75" customHeight="1">
      <c r="Z2073" s="14"/>
    </row>
    <row r="2074" spans="26:26" ht="12.75" customHeight="1">
      <c r="Z2074" s="14"/>
    </row>
    <row r="2075" spans="26:26" ht="12.75" customHeight="1">
      <c r="Z2075" s="14"/>
    </row>
    <row r="2076" spans="26:26" ht="12.75" customHeight="1">
      <c r="Z2076" s="14"/>
    </row>
    <row r="2077" spans="26:26" ht="12.75" customHeight="1">
      <c r="Z2077" s="14"/>
    </row>
    <row r="2078" spans="26:26" ht="12.75" customHeight="1">
      <c r="Z2078" s="14"/>
    </row>
    <row r="2079" spans="26:26" ht="12.75" customHeight="1">
      <c r="Z2079" s="14"/>
    </row>
    <row r="2080" spans="26:26" ht="12.75" customHeight="1">
      <c r="Z2080" s="14"/>
    </row>
    <row r="2081" spans="26:26" ht="12.75" customHeight="1">
      <c r="Z2081" s="14"/>
    </row>
    <row r="2082" spans="26:26" ht="12.75" customHeight="1">
      <c r="Z2082" s="14"/>
    </row>
    <row r="2083" spans="26:26" ht="12.75" customHeight="1">
      <c r="Z2083" s="14"/>
    </row>
    <row r="2084" spans="26:26" ht="12.75" customHeight="1">
      <c r="Z2084" s="14"/>
    </row>
    <row r="2085" spans="26:26" ht="12.75" customHeight="1">
      <c r="Z2085" s="14"/>
    </row>
    <row r="2086" spans="26:26" ht="12.75" customHeight="1">
      <c r="Z2086" s="14"/>
    </row>
    <row r="2087" spans="26:26" ht="12.75" customHeight="1">
      <c r="Z2087" s="14"/>
    </row>
    <row r="2088" spans="26:26" ht="12.75" customHeight="1">
      <c r="Z2088" s="14"/>
    </row>
    <row r="2089" spans="26:26" ht="12.75" customHeight="1">
      <c r="Z2089" s="14"/>
    </row>
    <row r="2090" spans="26:26" ht="12.75" customHeight="1">
      <c r="Z2090" s="14"/>
    </row>
    <row r="2091" spans="26:26" ht="12.75" customHeight="1">
      <c r="Z2091" s="14"/>
    </row>
    <row r="2092" spans="26:26" ht="12.75" customHeight="1">
      <c r="Z2092" s="14"/>
    </row>
    <row r="2093" spans="26:26" ht="12.75" customHeight="1">
      <c r="Z2093" s="14"/>
    </row>
    <row r="2094" spans="26:26" ht="12.75" customHeight="1">
      <c r="Z2094" s="14"/>
    </row>
    <row r="2095" spans="26:26" ht="12.75" customHeight="1">
      <c r="Z2095" s="14"/>
    </row>
    <row r="2096" spans="26:26" ht="12.75" customHeight="1">
      <c r="Z2096" s="14"/>
    </row>
    <row r="2097" spans="26:26" ht="12.75" customHeight="1">
      <c r="Z2097" s="14"/>
    </row>
    <row r="2098" spans="26:26" ht="12.75" customHeight="1">
      <c r="Z2098" s="14"/>
    </row>
    <row r="2099" spans="26:26" ht="12.75" customHeight="1">
      <c r="Z2099" s="14"/>
    </row>
    <row r="2100" spans="26:26" ht="12.75" customHeight="1">
      <c r="Z2100" s="14"/>
    </row>
    <row r="2101" spans="26:26" ht="12.75" customHeight="1">
      <c r="Z2101" s="14"/>
    </row>
    <row r="2102" spans="26:26" ht="12.75" customHeight="1">
      <c r="Z2102" s="14"/>
    </row>
    <row r="2103" spans="26:26" ht="12.75" customHeight="1">
      <c r="Z2103" s="14"/>
    </row>
    <row r="2104" spans="26:26" ht="12.75" customHeight="1">
      <c r="Z2104" s="14"/>
    </row>
    <row r="2105" spans="26:26" ht="12.75" customHeight="1">
      <c r="Z2105" s="14"/>
    </row>
    <row r="2106" spans="26:26" ht="12.75" customHeight="1">
      <c r="Z2106" s="14"/>
    </row>
    <row r="2107" spans="26:26" ht="12.75" customHeight="1">
      <c r="Z2107" s="14"/>
    </row>
    <row r="2108" spans="26:26" ht="12.75" customHeight="1">
      <c r="Z2108" s="14"/>
    </row>
    <row r="2109" spans="26:26" ht="12.75" customHeight="1">
      <c r="Z2109" s="14"/>
    </row>
    <row r="2110" spans="26:26" ht="12.75" customHeight="1">
      <c r="Z2110" s="14"/>
    </row>
    <row r="2111" spans="26:26" ht="12.75" customHeight="1">
      <c r="Z2111" s="14"/>
    </row>
    <row r="2112" spans="26:26" ht="12.75" customHeight="1">
      <c r="Z2112" s="14"/>
    </row>
    <row r="2113" spans="26:26" ht="12.75" customHeight="1">
      <c r="Z2113" s="14"/>
    </row>
    <row r="2114" spans="26:26" ht="12.75" customHeight="1">
      <c r="Z2114" s="14"/>
    </row>
    <row r="2115" spans="26:26" ht="12.75" customHeight="1">
      <c r="Z2115" s="14"/>
    </row>
    <row r="2116" spans="26:26" ht="12.75" customHeight="1">
      <c r="Z2116" s="14"/>
    </row>
    <row r="2117" spans="26:26" ht="12.75" customHeight="1">
      <c r="Z2117" s="14"/>
    </row>
    <row r="2118" spans="26:26" ht="12.75" customHeight="1">
      <c r="Z2118" s="14"/>
    </row>
    <row r="2119" spans="26:26" ht="12.75" customHeight="1">
      <c r="Z2119" s="14"/>
    </row>
    <row r="2120" spans="26:26" ht="12.75" customHeight="1">
      <c r="Z2120" s="14"/>
    </row>
    <row r="2121" spans="26:26" ht="12.75" customHeight="1">
      <c r="Z2121" s="14"/>
    </row>
    <row r="2122" spans="26:26" ht="12.75" customHeight="1">
      <c r="Z2122" s="14"/>
    </row>
    <row r="2123" spans="26:26" ht="12.75" customHeight="1">
      <c r="Z2123" s="14"/>
    </row>
    <row r="2124" spans="26:26" ht="12.75" customHeight="1">
      <c r="Z2124" s="14"/>
    </row>
    <row r="2125" spans="26:26" ht="12.75" customHeight="1">
      <c r="Z2125" s="14"/>
    </row>
    <row r="2126" spans="26:26" ht="12.75" customHeight="1">
      <c r="Z2126" s="14"/>
    </row>
    <row r="2127" spans="26:26" ht="12.75" customHeight="1">
      <c r="Z2127" s="14"/>
    </row>
    <row r="2128" spans="26:26" ht="12.75" customHeight="1">
      <c r="Z2128" s="14"/>
    </row>
    <row r="2129" spans="26:26" ht="12.75" customHeight="1">
      <c r="Z2129" s="14"/>
    </row>
    <row r="2130" spans="26:26" ht="12.75" customHeight="1">
      <c r="Z2130" s="14"/>
    </row>
    <row r="2131" spans="26:26" ht="12.75" customHeight="1">
      <c r="Z2131" s="14"/>
    </row>
    <row r="2132" spans="26:26" ht="12.75" customHeight="1">
      <c r="Z2132" s="14"/>
    </row>
    <row r="2133" spans="26:26" ht="12.75" customHeight="1">
      <c r="Z2133" s="14"/>
    </row>
    <row r="2134" spans="26:26" ht="12.75" customHeight="1">
      <c r="Z2134" s="14"/>
    </row>
    <row r="2135" spans="26:26" ht="12.75" customHeight="1">
      <c r="Z2135" s="14"/>
    </row>
    <row r="2136" spans="26:26" ht="12.75" customHeight="1">
      <c r="Z2136" s="14"/>
    </row>
    <row r="2137" spans="26:26" ht="12.75" customHeight="1">
      <c r="Z2137" s="14"/>
    </row>
    <row r="2138" spans="26:26" ht="12.75" customHeight="1">
      <c r="Z2138" s="14"/>
    </row>
    <row r="2139" spans="26:26" ht="12.75" customHeight="1">
      <c r="Z2139" s="14"/>
    </row>
    <row r="2140" spans="26:26" ht="12.75" customHeight="1">
      <c r="Z2140" s="14"/>
    </row>
    <row r="2141" spans="26:26" ht="12.75" customHeight="1">
      <c r="Z2141" s="14"/>
    </row>
    <row r="2142" spans="26:26" ht="12.75" customHeight="1">
      <c r="Z2142" s="14"/>
    </row>
    <row r="2143" spans="26:26" ht="12.75" customHeight="1">
      <c r="Z2143" s="14"/>
    </row>
    <row r="2144" spans="26:26" ht="12.75" customHeight="1">
      <c r="Z2144" s="14"/>
    </row>
    <row r="2145" spans="26:26" ht="12.75" customHeight="1">
      <c r="Z2145" s="14"/>
    </row>
    <row r="2146" spans="26:26" ht="12.75" customHeight="1">
      <c r="Z2146" s="14"/>
    </row>
    <row r="2147" spans="26:26" ht="12.75" customHeight="1">
      <c r="Z2147" s="14"/>
    </row>
    <row r="2148" spans="26:26" ht="12.75" customHeight="1">
      <c r="Z2148" s="14"/>
    </row>
    <row r="2149" spans="26:26" ht="12.75" customHeight="1">
      <c r="Z2149" s="14"/>
    </row>
    <row r="2150" spans="26:26" ht="12.75" customHeight="1">
      <c r="Z2150" s="14"/>
    </row>
    <row r="2151" spans="26:26" ht="12.75" customHeight="1">
      <c r="Z2151" s="14"/>
    </row>
    <row r="2152" spans="26:26" ht="12.75" customHeight="1">
      <c r="Z2152" s="14"/>
    </row>
    <row r="2153" spans="26:26" ht="12.75" customHeight="1">
      <c r="Z2153" s="14"/>
    </row>
    <row r="2154" spans="26:26" ht="12.75" customHeight="1">
      <c r="Z2154" s="14"/>
    </row>
    <row r="2155" spans="26:26" ht="12.75" customHeight="1">
      <c r="Z2155" s="14"/>
    </row>
    <row r="2156" spans="26:26" ht="12.75" customHeight="1">
      <c r="Z2156" s="14"/>
    </row>
    <row r="2157" spans="26:26" ht="12.75" customHeight="1">
      <c r="Z2157" s="14"/>
    </row>
    <row r="2158" spans="26:26" ht="12.75" customHeight="1">
      <c r="Z2158" s="14"/>
    </row>
    <row r="2159" spans="26:26" ht="12.75" customHeight="1">
      <c r="Z2159" s="14"/>
    </row>
    <row r="2160" spans="26:26" ht="12.75" customHeight="1">
      <c r="Z2160" s="14"/>
    </row>
    <row r="2161" spans="26:26" ht="12.75" customHeight="1">
      <c r="Z2161" s="14"/>
    </row>
    <row r="2162" spans="26:26" ht="12.75" customHeight="1">
      <c r="Z2162" s="14"/>
    </row>
    <row r="2163" spans="26:26" ht="12.75" customHeight="1">
      <c r="Z2163" s="14"/>
    </row>
    <row r="2164" spans="26:26" ht="12.75" customHeight="1">
      <c r="Z2164" s="14"/>
    </row>
    <row r="2165" spans="26:26" ht="12.75" customHeight="1">
      <c r="Z2165" s="14"/>
    </row>
    <row r="2166" spans="26:26" ht="12.75" customHeight="1">
      <c r="Z2166" s="14"/>
    </row>
    <row r="2167" spans="26:26" ht="12.75" customHeight="1">
      <c r="Z2167" s="14"/>
    </row>
    <row r="2168" spans="26:26" ht="12.75" customHeight="1">
      <c r="Z2168" s="14"/>
    </row>
    <row r="2169" spans="26:26" ht="12.75" customHeight="1">
      <c r="Z2169" s="14"/>
    </row>
    <row r="2170" spans="26:26" ht="12.75" customHeight="1">
      <c r="Z2170" s="14"/>
    </row>
    <row r="2171" spans="26:26" ht="12.75" customHeight="1">
      <c r="Z2171" s="14"/>
    </row>
    <row r="2172" spans="26:26" ht="12.75" customHeight="1">
      <c r="Z2172" s="14"/>
    </row>
    <row r="2173" spans="26:26" ht="12.75" customHeight="1">
      <c r="Z2173" s="14"/>
    </row>
    <row r="2174" spans="26:26" ht="12.75" customHeight="1">
      <c r="Z2174" s="14"/>
    </row>
    <row r="2175" spans="26:26" ht="12.75" customHeight="1">
      <c r="Z2175" s="14"/>
    </row>
    <row r="2176" spans="26:26" ht="12.75" customHeight="1">
      <c r="Z2176" s="14"/>
    </row>
    <row r="2177" spans="26:26" ht="12.75" customHeight="1">
      <c r="Z2177" s="14"/>
    </row>
    <row r="2178" spans="26:26" ht="12.75" customHeight="1">
      <c r="Z2178" s="14"/>
    </row>
    <row r="2179" spans="26:26" ht="12.75" customHeight="1">
      <c r="Z2179" s="14"/>
    </row>
    <row r="2180" spans="26:26" ht="12.75" customHeight="1">
      <c r="Z2180" s="14"/>
    </row>
    <row r="2181" spans="26:26" ht="12.75" customHeight="1">
      <c r="Z2181" s="14"/>
    </row>
    <row r="2182" spans="26:26" ht="12.75" customHeight="1">
      <c r="Z2182" s="14"/>
    </row>
    <row r="2183" spans="26:26" ht="12.75" customHeight="1">
      <c r="Z2183" s="14"/>
    </row>
    <row r="2184" spans="26:26" ht="12.75" customHeight="1">
      <c r="Z2184" s="14"/>
    </row>
    <row r="2185" spans="26:26" ht="12.75" customHeight="1">
      <c r="Z2185" s="14"/>
    </row>
    <row r="2186" spans="26:26" ht="12.75" customHeight="1">
      <c r="Z2186" s="14"/>
    </row>
    <row r="2187" spans="26:26" ht="12.75" customHeight="1">
      <c r="Z2187" s="14"/>
    </row>
    <row r="2188" spans="26:26" ht="12.75" customHeight="1">
      <c r="Z2188" s="14"/>
    </row>
    <row r="2189" spans="26:26" ht="12.75" customHeight="1">
      <c r="Z2189" s="14"/>
    </row>
    <row r="2190" spans="26:26" ht="12.75" customHeight="1">
      <c r="Z2190" s="14"/>
    </row>
    <row r="2191" spans="26:26" ht="12.75" customHeight="1">
      <c r="Z2191" s="14"/>
    </row>
    <row r="2192" spans="26:26" ht="12.75" customHeight="1">
      <c r="Z2192" s="14"/>
    </row>
    <row r="2193" spans="26:26" ht="12.75" customHeight="1">
      <c r="Z2193" s="14"/>
    </row>
    <row r="2194" spans="26:26" ht="12.75" customHeight="1">
      <c r="Z2194" s="14"/>
    </row>
    <row r="2195" spans="26:26" ht="12.75" customHeight="1">
      <c r="Z2195" s="14"/>
    </row>
    <row r="2196" spans="26:26" ht="12.75" customHeight="1">
      <c r="Z2196" s="14"/>
    </row>
    <row r="2197" spans="26:26" ht="12.75" customHeight="1">
      <c r="Z2197" s="14"/>
    </row>
    <row r="2198" spans="26:26" ht="12.75" customHeight="1">
      <c r="Z2198" s="14"/>
    </row>
    <row r="2199" spans="26:26" ht="12.75" customHeight="1">
      <c r="Z2199" s="14"/>
    </row>
    <row r="2200" spans="26:26" ht="12.75" customHeight="1">
      <c r="Z2200" s="14"/>
    </row>
    <row r="2201" spans="26:26" ht="12.75" customHeight="1">
      <c r="Z2201" s="14"/>
    </row>
    <row r="2202" spans="26:26" ht="12.75" customHeight="1">
      <c r="Z2202" s="14"/>
    </row>
    <row r="2203" spans="26:26" ht="12.75" customHeight="1">
      <c r="Z2203" s="14"/>
    </row>
    <row r="2204" spans="26:26" ht="12.75" customHeight="1">
      <c r="Z2204" s="14"/>
    </row>
    <row r="2205" spans="26:26" ht="12.75" customHeight="1">
      <c r="Z2205" s="14"/>
    </row>
    <row r="2206" spans="26:26" ht="12.75" customHeight="1">
      <c r="Z2206" s="14"/>
    </row>
    <row r="2207" spans="26:26" ht="12.75" customHeight="1">
      <c r="Z2207" s="14"/>
    </row>
    <row r="2208" spans="26:26" ht="12.75" customHeight="1">
      <c r="Z2208" s="14"/>
    </row>
    <row r="2209" spans="26:26" ht="12.75" customHeight="1">
      <c r="Z2209" s="14"/>
    </row>
    <row r="2210" spans="26:26" ht="12.75" customHeight="1">
      <c r="Z2210" s="14"/>
    </row>
    <row r="2211" spans="26:26" ht="12.75" customHeight="1">
      <c r="Z2211" s="14"/>
    </row>
    <row r="2212" spans="26:26" ht="12.75" customHeight="1">
      <c r="Z2212" s="14"/>
    </row>
    <row r="2213" spans="26:26" ht="12.75" customHeight="1">
      <c r="Z2213" s="14"/>
    </row>
    <row r="2214" spans="26:26" ht="12.75" customHeight="1">
      <c r="Z2214" s="14"/>
    </row>
    <row r="2215" spans="26:26" ht="12.75" customHeight="1">
      <c r="Z2215" s="14"/>
    </row>
    <row r="2216" spans="26:26" ht="12.75" customHeight="1">
      <c r="Z2216" s="14"/>
    </row>
    <row r="2217" spans="26:26" ht="12.75" customHeight="1">
      <c r="Z2217" s="14"/>
    </row>
    <row r="2218" spans="26:26" ht="12.75" customHeight="1">
      <c r="Z2218" s="14"/>
    </row>
    <row r="2219" spans="26:26" ht="12.75" customHeight="1">
      <c r="Z2219" s="14"/>
    </row>
    <row r="2220" spans="26:26" ht="12.75" customHeight="1">
      <c r="Z2220" s="14"/>
    </row>
    <row r="2221" spans="26:26" ht="12.75" customHeight="1">
      <c r="Z2221" s="14"/>
    </row>
    <row r="2222" spans="26:26" ht="12.75" customHeight="1">
      <c r="Z2222" s="14"/>
    </row>
    <row r="2223" spans="26:26" ht="12.75" customHeight="1">
      <c r="Z2223" s="14"/>
    </row>
    <row r="2224" spans="26:26" ht="12.75" customHeight="1">
      <c r="Z2224" s="14"/>
    </row>
    <row r="2225" spans="26:26" ht="12.75" customHeight="1">
      <c r="Z2225" s="14"/>
    </row>
    <row r="2226" spans="26:26" ht="12.75" customHeight="1">
      <c r="Z2226" s="14"/>
    </row>
    <row r="2227" spans="26:26" ht="12.75" customHeight="1">
      <c r="Z2227" s="14"/>
    </row>
    <row r="2228" spans="26:26" ht="12.75" customHeight="1">
      <c r="Z2228" s="14"/>
    </row>
    <row r="2229" spans="26:26" ht="12.75" customHeight="1">
      <c r="Z2229" s="14"/>
    </row>
    <row r="2230" spans="26:26" ht="12.75" customHeight="1">
      <c r="Z2230" s="14"/>
    </row>
    <row r="2231" spans="26:26" ht="12.75" customHeight="1">
      <c r="Z2231" s="14"/>
    </row>
    <row r="2232" spans="26:26" ht="12.75" customHeight="1">
      <c r="Z2232" s="14"/>
    </row>
    <row r="2233" spans="26:26" ht="12.75" customHeight="1">
      <c r="Z2233" s="14"/>
    </row>
    <row r="2234" spans="26:26" ht="12.75" customHeight="1">
      <c r="Z2234" s="14"/>
    </row>
    <row r="2235" spans="26:26" ht="12.75" customHeight="1">
      <c r="Z2235" s="14"/>
    </row>
    <row r="2236" spans="26:26" ht="12.75" customHeight="1">
      <c r="Z2236" s="14"/>
    </row>
    <row r="2237" spans="26:26" ht="12.75" customHeight="1">
      <c r="Z2237" s="14"/>
    </row>
    <row r="2238" spans="26:26" ht="12.75" customHeight="1">
      <c r="Z2238" s="14"/>
    </row>
    <row r="2239" spans="26:26" ht="12.75" customHeight="1">
      <c r="Z2239" s="14"/>
    </row>
    <row r="2240" spans="26:26" ht="12.75" customHeight="1">
      <c r="Z2240" s="14"/>
    </row>
    <row r="2241" spans="26:26" ht="12.75" customHeight="1">
      <c r="Z2241" s="14"/>
    </row>
    <row r="2242" spans="26:26" ht="12.75" customHeight="1">
      <c r="Z2242" s="14"/>
    </row>
    <row r="2243" spans="26:26" ht="12.75" customHeight="1">
      <c r="Z2243" s="14"/>
    </row>
    <row r="2244" spans="26:26" ht="12.75" customHeight="1">
      <c r="Z2244" s="14"/>
    </row>
    <row r="2245" spans="26:26" ht="12.75" customHeight="1">
      <c r="Z2245" s="14"/>
    </row>
    <row r="2246" spans="26:26" ht="12.75" customHeight="1">
      <c r="Z2246" s="14"/>
    </row>
    <row r="2247" spans="26:26" ht="12.75" customHeight="1">
      <c r="Z2247" s="14"/>
    </row>
    <row r="2248" spans="26:26" ht="12.75" customHeight="1">
      <c r="Z2248" s="14"/>
    </row>
    <row r="2249" spans="26:26" ht="12.75" customHeight="1">
      <c r="Z2249" s="14"/>
    </row>
    <row r="2250" spans="26:26" ht="12.75" customHeight="1">
      <c r="Z2250" s="14"/>
    </row>
    <row r="2251" spans="26:26" ht="12.75" customHeight="1">
      <c r="Z2251" s="14"/>
    </row>
    <row r="2252" spans="26:26" ht="12.75" customHeight="1">
      <c r="Z2252" s="14"/>
    </row>
    <row r="2253" spans="26:26" ht="12.75" customHeight="1">
      <c r="Z2253" s="14"/>
    </row>
    <row r="2254" spans="26:26" ht="12.75" customHeight="1">
      <c r="Z2254" s="14"/>
    </row>
    <row r="2255" spans="26:26" ht="12.75" customHeight="1">
      <c r="Z2255" s="14"/>
    </row>
    <row r="2256" spans="26:26" ht="12.75" customHeight="1">
      <c r="Z2256" s="14"/>
    </row>
    <row r="2257" spans="26:26" ht="12.75" customHeight="1">
      <c r="Z2257" s="14"/>
    </row>
    <row r="2258" spans="26:26" ht="12.75" customHeight="1">
      <c r="Z2258" s="14"/>
    </row>
    <row r="2259" spans="26:26" ht="12.75" customHeight="1">
      <c r="Z2259" s="14"/>
    </row>
    <row r="2260" spans="26:26" ht="12.75" customHeight="1">
      <c r="Z2260" s="14"/>
    </row>
    <row r="2261" spans="26:26" ht="12.75" customHeight="1">
      <c r="Z2261" s="14"/>
    </row>
    <row r="2262" spans="26:26" ht="12.75" customHeight="1">
      <c r="Z2262" s="14"/>
    </row>
    <row r="2263" spans="26:26" ht="12.75" customHeight="1">
      <c r="Z2263" s="14"/>
    </row>
    <row r="2264" spans="26:26" ht="12.75" customHeight="1">
      <c r="Z2264" s="14"/>
    </row>
    <row r="2265" spans="26:26" ht="12.75" customHeight="1">
      <c r="Z2265" s="14"/>
    </row>
    <row r="2266" spans="26:26" ht="12.75" customHeight="1">
      <c r="Z2266" s="14"/>
    </row>
    <row r="2267" spans="26:26" ht="12.75" customHeight="1">
      <c r="Z2267" s="14"/>
    </row>
    <row r="2268" spans="26:26" ht="12.75" customHeight="1">
      <c r="Z2268" s="14"/>
    </row>
    <row r="2269" spans="26:26" ht="12.75" customHeight="1">
      <c r="Z2269" s="14"/>
    </row>
    <row r="2270" spans="26:26" ht="12.75" customHeight="1">
      <c r="Z2270" s="14"/>
    </row>
    <row r="2271" spans="26:26" ht="12.75" customHeight="1">
      <c r="Z2271" s="14"/>
    </row>
    <row r="2272" spans="26:26" ht="12.75" customHeight="1">
      <c r="Z2272" s="14"/>
    </row>
    <row r="2273" spans="26:26" ht="12.75" customHeight="1">
      <c r="Z2273" s="14"/>
    </row>
    <row r="2274" spans="26:26" ht="12.75" customHeight="1">
      <c r="Z2274" s="14"/>
    </row>
    <row r="2275" spans="26:26" ht="12.75" customHeight="1">
      <c r="Z2275" s="14"/>
    </row>
    <row r="2276" spans="26:26" ht="12.75" customHeight="1">
      <c r="Z2276" s="14"/>
    </row>
    <row r="2277" spans="26:26" ht="12.75" customHeight="1">
      <c r="Z2277" s="14"/>
    </row>
    <row r="2278" spans="26:26" ht="12.75" customHeight="1">
      <c r="Z2278" s="14"/>
    </row>
    <row r="2279" spans="26:26" ht="12.75" customHeight="1">
      <c r="Z2279" s="14"/>
    </row>
    <row r="2280" spans="26:26" ht="12.75" customHeight="1">
      <c r="Z2280" s="14"/>
    </row>
    <row r="2281" spans="26:26" ht="12.75" customHeight="1">
      <c r="Z2281" s="14"/>
    </row>
    <row r="2282" spans="26:26" ht="12.75" customHeight="1">
      <c r="Z2282" s="14"/>
    </row>
    <row r="2283" spans="26:26" ht="12.75" customHeight="1">
      <c r="Z2283" s="14"/>
    </row>
    <row r="2284" spans="26:26" ht="12.75" customHeight="1">
      <c r="Z2284" s="14"/>
    </row>
    <row r="2285" spans="26:26" ht="12.75" customHeight="1">
      <c r="Z2285" s="14"/>
    </row>
    <row r="2286" spans="26:26" ht="12.75" customHeight="1">
      <c r="Z2286" s="14"/>
    </row>
    <row r="2287" spans="26:26" ht="12.75" customHeight="1">
      <c r="Z2287" s="14"/>
    </row>
    <row r="2288" spans="26:26" ht="12.75" customHeight="1">
      <c r="Z2288" s="14"/>
    </row>
    <row r="2289" spans="26:26" ht="12.75" customHeight="1">
      <c r="Z2289" s="14"/>
    </row>
    <row r="2290" spans="26:26" ht="12.75" customHeight="1">
      <c r="Z2290" s="14"/>
    </row>
    <row r="2291" spans="26:26" ht="12.75" customHeight="1">
      <c r="Z2291" s="14"/>
    </row>
    <row r="2292" spans="26:26" ht="12.75" customHeight="1">
      <c r="Z2292" s="14"/>
    </row>
    <row r="2293" spans="26:26" ht="12.75" customHeight="1">
      <c r="Z2293" s="14"/>
    </row>
    <row r="2294" spans="26:26" ht="12.75" customHeight="1">
      <c r="Z2294" s="14"/>
    </row>
    <row r="2295" spans="26:26" ht="12.75" customHeight="1">
      <c r="Z2295" s="14"/>
    </row>
    <row r="2296" spans="26:26" ht="12.75" customHeight="1">
      <c r="Z2296" s="14"/>
    </row>
    <row r="2297" spans="26:26" ht="12.75" customHeight="1">
      <c r="Z2297" s="14"/>
    </row>
    <row r="2298" spans="26:26" ht="12.75" customHeight="1">
      <c r="Z2298" s="14"/>
    </row>
    <row r="2299" spans="26:26" ht="12.75" customHeight="1">
      <c r="Z2299" s="14"/>
    </row>
    <row r="2300" spans="26:26" ht="12.75" customHeight="1">
      <c r="Z2300" s="14"/>
    </row>
    <row r="2301" spans="26:26" ht="12.75" customHeight="1">
      <c r="Z2301" s="14"/>
    </row>
    <row r="2302" spans="26:26" ht="12.75" customHeight="1">
      <c r="Z2302" s="14"/>
    </row>
    <row r="2303" spans="26:26" ht="12.75" customHeight="1">
      <c r="Z2303" s="14"/>
    </row>
    <row r="2304" spans="26:26" ht="12.75" customHeight="1">
      <c r="Z2304" s="14"/>
    </row>
    <row r="2305" spans="26:26" ht="12.75" customHeight="1">
      <c r="Z2305" s="14"/>
    </row>
    <row r="2306" spans="26:26" ht="12.75" customHeight="1">
      <c r="Z2306" s="14"/>
    </row>
    <row r="2307" spans="26:26" ht="12.75" customHeight="1">
      <c r="Z2307" s="14"/>
    </row>
    <row r="2308" spans="26:26" ht="12.75" customHeight="1">
      <c r="Z2308" s="14"/>
    </row>
    <row r="2309" spans="26:26" ht="12.75" customHeight="1">
      <c r="Z2309" s="14"/>
    </row>
    <row r="2310" spans="26:26" ht="12.75" customHeight="1">
      <c r="Z2310" s="14"/>
    </row>
    <row r="2311" spans="26:26" ht="12.75" customHeight="1">
      <c r="Z2311" s="14"/>
    </row>
    <row r="2312" spans="26:26" ht="12.75" customHeight="1">
      <c r="Z2312" s="14"/>
    </row>
    <row r="2313" spans="26:26" ht="12.75" customHeight="1">
      <c r="Z2313" s="14"/>
    </row>
    <row r="2314" spans="26:26" ht="12.75" customHeight="1">
      <c r="Z2314" s="14"/>
    </row>
    <row r="2315" spans="26:26" ht="12.75" customHeight="1">
      <c r="Z2315" s="14"/>
    </row>
    <row r="2316" spans="26:26" ht="12.75" customHeight="1">
      <c r="Z2316" s="14"/>
    </row>
    <row r="2317" spans="26:26" ht="12.75" customHeight="1">
      <c r="Z2317" s="14"/>
    </row>
    <row r="2318" spans="26:26" ht="12.75" customHeight="1">
      <c r="Z2318" s="14"/>
    </row>
    <row r="2319" spans="26:26" ht="12.75" customHeight="1">
      <c r="Z2319" s="14"/>
    </row>
    <row r="2320" spans="26:26" ht="12.75" customHeight="1">
      <c r="Z2320" s="14"/>
    </row>
    <row r="2321" spans="26:26" ht="12.75" customHeight="1">
      <c r="Z2321" s="14"/>
    </row>
    <row r="2322" spans="26:26" ht="12.75" customHeight="1">
      <c r="Z2322" s="14"/>
    </row>
    <row r="2323" spans="26:26" ht="12.75" customHeight="1">
      <c r="Z2323" s="14"/>
    </row>
    <row r="2324" spans="26:26" ht="12.75" customHeight="1">
      <c r="Z2324" s="14"/>
    </row>
    <row r="2325" spans="26:26" ht="12.75" customHeight="1">
      <c r="Z2325" s="14"/>
    </row>
    <row r="2326" spans="26:26" ht="12.75" customHeight="1">
      <c r="Z2326" s="14"/>
    </row>
    <row r="2327" spans="26:26" ht="12.75" customHeight="1">
      <c r="Z2327" s="14"/>
    </row>
    <row r="2328" spans="26:26" ht="12.75" customHeight="1">
      <c r="Z2328" s="14"/>
    </row>
    <row r="2329" spans="26:26" ht="12.75" customHeight="1">
      <c r="Z2329" s="14"/>
    </row>
    <row r="2330" spans="26:26" ht="12.75" customHeight="1">
      <c r="Z2330" s="14"/>
    </row>
    <row r="2331" spans="26:26" ht="12.75" customHeight="1">
      <c r="Z2331" s="14"/>
    </row>
    <row r="2332" spans="26:26" ht="12.75" customHeight="1">
      <c r="Z2332" s="14"/>
    </row>
    <row r="2333" spans="26:26" ht="12.75" customHeight="1">
      <c r="Z2333" s="14"/>
    </row>
    <row r="2334" spans="26:26" ht="12.75" customHeight="1">
      <c r="Z2334" s="14"/>
    </row>
    <row r="2335" spans="26:26" ht="12.75" customHeight="1">
      <c r="Z2335" s="14"/>
    </row>
    <row r="2336" spans="26:26" ht="12.75" customHeight="1">
      <c r="Z2336" s="14"/>
    </row>
    <row r="2337" spans="26:26" ht="12.75" customHeight="1">
      <c r="Z2337" s="14"/>
    </row>
    <row r="2338" spans="26:26" ht="12.75" customHeight="1">
      <c r="Z2338" s="14"/>
    </row>
    <row r="2339" spans="26:26" ht="12.75" customHeight="1">
      <c r="Z2339" s="14"/>
    </row>
    <row r="2340" spans="26:26" ht="12.75" customHeight="1">
      <c r="Z2340" s="14"/>
    </row>
    <row r="2341" spans="26:26" ht="12.75" customHeight="1">
      <c r="Z2341" s="14"/>
    </row>
    <row r="2342" spans="26:26" ht="12.75" customHeight="1">
      <c r="Z2342" s="14"/>
    </row>
    <row r="2343" spans="26:26" ht="12.75" customHeight="1">
      <c r="Z2343" s="14"/>
    </row>
    <row r="2344" spans="26:26" ht="12.75" customHeight="1">
      <c r="Z2344" s="14"/>
    </row>
    <row r="2345" spans="26:26" ht="12.75" customHeight="1">
      <c r="Z2345" s="14"/>
    </row>
    <row r="2346" spans="26:26" ht="12.75" customHeight="1">
      <c r="Z2346" s="14"/>
    </row>
    <row r="2347" spans="26:26" ht="12.75" customHeight="1">
      <c r="Z2347" s="14"/>
    </row>
    <row r="2348" spans="26:26" ht="12.75" customHeight="1">
      <c r="Z2348" s="14"/>
    </row>
    <row r="2349" spans="26:26" ht="12.75" customHeight="1">
      <c r="Z2349" s="14"/>
    </row>
    <row r="2350" spans="26:26" ht="12.75" customHeight="1">
      <c r="Z2350" s="14"/>
    </row>
    <row r="2351" spans="26:26" ht="12.75" customHeight="1">
      <c r="Z2351" s="14"/>
    </row>
    <row r="2352" spans="26:26" ht="12.75" customHeight="1">
      <c r="Z2352" s="14"/>
    </row>
    <row r="2353" spans="26:26" ht="12.75" customHeight="1">
      <c r="Z2353" s="14"/>
    </row>
    <row r="2354" spans="26:26" ht="12.75" customHeight="1">
      <c r="Z2354" s="14"/>
    </row>
    <row r="2355" spans="26:26" ht="12.75" customHeight="1">
      <c r="Z2355" s="14"/>
    </row>
    <row r="2356" spans="26:26" ht="12.75" customHeight="1">
      <c r="Z2356" s="14"/>
    </row>
    <row r="2357" spans="26:26" ht="12.75" customHeight="1">
      <c r="Z2357" s="14"/>
    </row>
    <row r="2358" spans="26:26" ht="12.75" customHeight="1">
      <c r="Z2358" s="14"/>
    </row>
    <row r="2359" spans="26:26" ht="12.75" customHeight="1">
      <c r="Z2359" s="14"/>
    </row>
    <row r="2360" spans="26:26" ht="12.75" customHeight="1">
      <c r="Z2360" s="14"/>
    </row>
    <row r="2361" spans="26:26" ht="12.75" customHeight="1">
      <c r="Z2361" s="14"/>
    </row>
    <row r="2362" spans="26:26" ht="12.75" customHeight="1">
      <c r="Z2362" s="14"/>
    </row>
    <row r="2363" spans="26:26" ht="12.75" customHeight="1">
      <c r="Z2363" s="14"/>
    </row>
    <row r="2364" spans="26:26" ht="12.75" customHeight="1">
      <c r="Z2364" s="14"/>
    </row>
    <row r="2365" spans="26:26" ht="12.75" customHeight="1">
      <c r="Z2365" s="14"/>
    </row>
    <row r="2366" spans="26:26" ht="12.75" customHeight="1">
      <c r="Z2366" s="14"/>
    </row>
    <row r="2367" spans="26:26" ht="12.75" customHeight="1">
      <c r="Z2367" s="14"/>
    </row>
    <row r="2368" spans="26:26" ht="12.75" customHeight="1">
      <c r="Z2368" s="14"/>
    </row>
    <row r="2369" spans="26:26" ht="12.75" customHeight="1">
      <c r="Z2369" s="14"/>
    </row>
    <row r="2370" spans="26:26" ht="12.75" customHeight="1">
      <c r="Z2370" s="14"/>
    </row>
    <row r="2371" spans="26:26" ht="12.75" customHeight="1">
      <c r="Z2371" s="14"/>
    </row>
    <row r="2372" spans="26:26" ht="12.75" customHeight="1">
      <c r="Z2372" s="14"/>
    </row>
    <row r="2373" spans="26:26" ht="12.75" customHeight="1">
      <c r="Z2373" s="14"/>
    </row>
    <row r="2374" spans="26:26" ht="12.75" customHeight="1">
      <c r="Z2374" s="14"/>
    </row>
    <row r="2375" spans="26:26" ht="12.75" customHeight="1">
      <c r="Z2375" s="14"/>
    </row>
    <row r="2376" spans="26:26" ht="12.75" customHeight="1">
      <c r="Z2376" s="14"/>
    </row>
    <row r="2377" spans="26:26" ht="12.75" customHeight="1">
      <c r="Z2377" s="14"/>
    </row>
    <row r="2378" spans="26:26" ht="12.75" customHeight="1">
      <c r="Z2378" s="14"/>
    </row>
    <row r="2379" spans="26:26" ht="12.75" customHeight="1">
      <c r="Z2379" s="14"/>
    </row>
    <row r="2380" spans="26:26" ht="12.75" customHeight="1">
      <c r="Z2380" s="14"/>
    </row>
    <row r="2381" spans="26:26" ht="12.75" customHeight="1">
      <c r="Z2381" s="14"/>
    </row>
    <row r="2382" spans="26:26" ht="12.75" customHeight="1">
      <c r="Z2382" s="14"/>
    </row>
    <row r="2383" spans="26:26" ht="12.75" customHeight="1">
      <c r="Z2383" s="14"/>
    </row>
    <row r="2384" spans="26:26" ht="12.75" customHeight="1">
      <c r="Z2384" s="14"/>
    </row>
    <row r="2385" spans="26:26" ht="12.75" customHeight="1">
      <c r="Z2385" s="14"/>
    </row>
    <row r="2386" spans="26:26" ht="12.75" customHeight="1">
      <c r="Z2386" s="14"/>
    </row>
    <row r="2387" spans="26:26" ht="12.75" customHeight="1">
      <c r="Z2387" s="14"/>
    </row>
    <row r="2388" spans="26:26" ht="12.75" customHeight="1">
      <c r="Z2388" s="14"/>
    </row>
    <row r="2389" spans="26:26" ht="12.75" customHeight="1">
      <c r="Z2389" s="14"/>
    </row>
    <row r="2390" spans="26:26" ht="12.75" customHeight="1">
      <c r="Z2390" s="14"/>
    </row>
    <row r="2391" spans="26:26" ht="12.75" customHeight="1">
      <c r="Z2391" s="14"/>
    </row>
    <row r="2392" spans="26:26" ht="12.75" customHeight="1">
      <c r="Z2392" s="14"/>
    </row>
    <row r="2393" spans="26:26" ht="12.75" customHeight="1">
      <c r="Z2393" s="14"/>
    </row>
    <row r="2394" spans="26:26" ht="12.75" customHeight="1">
      <c r="Z2394" s="14"/>
    </row>
    <row r="2395" spans="26:26" ht="12.75" customHeight="1">
      <c r="Z2395" s="14"/>
    </row>
    <row r="2396" spans="26:26" ht="12.75" customHeight="1">
      <c r="Z2396" s="14"/>
    </row>
    <row r="2397" spans="26:26" ht="12.75" customHeight="1">
      <c r="Z2397" s="14"/>
    </row>
    <row r="2398" spans="26:26" ht="12.75" customHeight="1">
      <c r="Z2398" s="14"/>
    </row>
    <row r="2399" spans="26:26" ht="12.75" customHeight="1">
      <c r="Z2399" s="14"/>
    </row>
    <row r="2400" spans="26:26" ht="12.75" customHeight="1">
      <c r="Z2400" s="14"/>
    </row>
    <row r="2401" spans="26:26" ht="12.75" customHeight="1">
      <c r="Z2401" s="14"/>
    </row>
    <row r="2402" spans="26:26" ht="12.75" customHeight="1">
      <c r="Z2402" s="14"/>
    </row>
    <row r="2403" spans="26:26" ht="12.75" customHeight="1">
      <c r="Z2403" s="14"/>
    </row>
    <row r="2404" spans="26:26" ht="12.75" customHeight="1">
      <c r="Z2404" s="14"/>
    </row>
    <row r="2405" spans="26:26" ht="12.75" customHeight="1">
      <c r="Z2405" s="14"/>
    </row>
    <row r="2406" spans="26:26" ht="12.75" customHeight="1">
      <c r="Z2406" s="14"/>
    </row>
    <row r="2407" spans="26:26" ht="12.75" customHeight="1">
      <c r="Z2407" s="14"/>
    </row>
    <row r="2408" spans="26:26" ht="12.75" customHeight="1">
      <c r="Z2408" s="14"/>
    </row>
    <row r="2409" spans="26:26" ht="12.75" customHeight="1">
      <c r="Z2409" s="14"/>
    </row>
    <row r="2410" spans="26:26" ht="12.75" customHeight="1">
      <c r="Z2410" s="14"/>
    </row>
    <row r="2411" spans="26:26" ht="12.75" customHeight="1">
      <c r="Z2411" s="14"/>
    </row>
    <row r="2412" spans="26:26" ht="12.75" customHeight="1">
      <c r="Z2412" s="14"/>
    </row>
    <row r="2413" spans="26:26" ht="12.75" customHeight="1">
      <c r="Z2413" s="14"/>
    </row>
    <row r="2414" spans="26:26" ht="12.75" customHeight="1">
      <c r="Z2414" s="14"/>
    </row>
    <row r="2415" spans="26:26" ht="12.75" customHeight="1">
      <c r="Z2415" s="14"/>
    </row>
    <row r="2416" spans="26:26" ht="12.75" customHeight="1">
      <c r="Z2416" s="14"/>
    </row>
    <row r="2417" spans="26:26" ht="12.75" customHeight="1">
      <c r="Z2417" s="14"/>
    </row>
    <row r="2418" spans="26:26" ht="12.75" customHeight="1">
      <c r="Z2418" s="14"/>
    </row>
    <row r="2419" spans="26:26" ht="12.75" customHeight="1">
      <c r="Z2419" s="14"/>
    </row>
    <row r="2420" spans="26:26" ht="12.75" customHeight="1">
      <c r="Z2420" s="14"/>
    </row>
    <row r="2421" spans="26:26" ht="12.75" customHeight="1">
      <c r="Z2421" s="14"/>
    </row>
    <row r="2422" spans="26:26" ht="12.75" customHeight="1">
      <c r="Z2422" s="14"/>
    </row>
    <row r="2423" spans="26:26" ht="12.75" customHeight="1">
      <c r="Z2423" s="14"/>
    </row>
    <row r="2424" spans="26:26" ht="12.75" customHeight="1">
      <c r="Z2424" s="14"/>
    </row>
    <row r="2425" spans="26:26" ht="12.75" customHeight="1">
      <c r="Z2425" s="14"/>
    </row>
    <row r="2426" spans="26:26" ht="12.75" customHeight="1">
      <c r="Z2426" s="14"/>
    </row>
    <row r="2427" spans="26:26" ht="12.75" customHeight="1">
      <c r="Z2427" s="14"/>
    </row>
    <row r="2428" spans="26:26" ht="12.75" customHeight="1">
      <c r="Z2428" s="14"/>
    </row>
    <row r="2429" spans="26:26" ht="12.75" customHeight="1">
      <c r="Z2429" s="14"/>
    </row>
    <row r="2430" spans="26:26" ht="12.75" customHeight="1">
      <c r="Z2430" s="14"/>
    </row>
    <row r="2431" spans="26:26" ht="12.75" customHeight="1">
      <c r="Z2431" s="14"/>
    </row>
    <row r="2432" spans="26:26" ht="12.75" customHeight="1">
      <c r="Z2432" s="14"/>
    </row>
    <row r="2433" spans="26:26" ht="12.75" customHeight="1">
      <c r="Z2433" s="14"/>
    </row>
    <row r="2434" spans="26:26" ht="12.75" customHeight="1">
      <c r="Z2434" s="14"/>
    </row>
    <row r="2435" spans="26:26" ht="12.75" customHeight="1">
      <c r="Z2435" s="14"/>
    </row>
    <row r="2436" spans="26:26" ht="12.75" customHeight="1">
      <c r="Z2436" s="14"/>
    </row>
    <row r="2437" spans="26:26" ht="12.75" customHeight="1">
      <c r="Z2437" s="14"/>
    </row>
    <row r="2438" spans="26:26" ht="12.75" customHeight="1">
      <c r="Z2438" s="14"/>
    </row>
    <row r="2439" spans="26:26" ht="12.75" customHeight="1">
      <c r="Z2439" s="14"/>
    </row>
    <row r="2440" spans="26:26" ht="12.75" customHeight="1">
      <c r="Z2440" s="14"/>
    </row>
    <row r="2441" spans="26:26" ht="12.75" customHeight="1">
      <c r="Z2441" s="14"/>
    </row>
    <row r="2442" spans="26:26" ht="12.75" customHeight="1">
      <c r="Z2442" s="14"/>
    </row>
    <row r="2443" spans="26:26" ht="12.75" customHeight="1">
      <c r="Z2443" s="14"/>
    </row>
    <row r="2444" spans="26:26" ht="12.75" customHeight="1">
      <c r="Z2444" s="14"/>
    </row>
    <row r="2445" spans="26:26" ht="12.75" customHeight="1">
      <c r="Z2445" s="14"/>
    </row>
    <row r="2446" spans="26:26" ht="12.75" customHeight="1">
      <c r="Z2446" s="14"/>
    </row>
    <row r="2447" spans="26:26" ht="12.75" customHeight="1">
      <c r="Z2447" s="14"/>
    </row>
    <row r="2448" spans="26:26" ht="12.75" customHeight="1">
      <c r="Z2448" s="14"/>
    </row>
    <row r="2449" spans="26:26" ht="12.75" customHeight="1">
      <c r="Z2449" s="14"/>
    </row>
    <row r="2450" spans="26:26" ht="12.75" customHeight="1">
      <c r="Z2450" s="14"/>
    </row>
    <row r="2451" spans="26:26" ht="12.75" customHeight="1">
      <c r="Z2451" s="14"/>
    </row>
    <row r="2452" spans="26:26" ht="12.75" customHeight="1">
      <c r="Z2452" s="14"/>
    </row>
    <row r="2453" spans="26:26" ht="12.75" customHeight="1">
      <c r="Z2453" s="14"/>
    </row>
    <row r="2454" spans="26:26" ht="12.75" customHeight="1">
      <c r="Z2454" s="14"/>
    </row>
    <row r="2455" spans="26:26" ht="12.75" customHeight="1">
      <c r="Z2455" s="14"/>
    </row>
    <row r="2456" spans="26:26" ht="12.75" customHeight="1">
      <c r="Z2456" s="14"/>
    </row>
    <row r="2457" spans="26:26" ht="12.75" customHeight="1">
      <c r="Z2457" s="14"/>
    </row>
    <row r="2458" spans="26:26" ht="12.75" customHeight="1">
      <c r="Z2458" s="14"/>
    </row>
    <row r="2459" spans="26:26" ht="12.75" customHeight="1">
      <c r="Z2459" s="14"/>
    </row>
    <row r="2460" spans="26:26" ht="12.75" customHeight="1">
      <c r="Z2460" s="14"/>
    </row>
    <row r="2461" spans="26:26" ht="12.75" customHeight="1">
      <c r="Z2461" s="14"/>
    </row>
    <row r="2462" spans="26:26" ht="12.75" customHeight="1">
      <c r="Z2462" s="14"/>
    </row>
    <row r="2463" spans="26:26" ht="12.75" customHeight="1">
      <c r="Z2463" s="14"/>
    </row>
    <row r="2464" spans="26:26" ht="12.75" customHeight="1">
      <c r="Z2464" s="14"/>
    </row>
    <row r="2465" spans="26:26" ht="12.75" customHeight="1">
      <c r="Z2465" s="14"/>
    </row>
    <row r="2466" spans="26:26" ht="12.75" customHeight="1">
      <c r="Z2466" s="14"/>
    </row>
    <row r="2467" spans="26:26" ht="12.75" customHeight="1">
      <c r="Z2467" s="14"/>
    </row>
    <row r="2468" spans="26:26" ht="12.75" customHeight="1">
      <c r="Z2468" s="14"/>
    </row>
    <row r="2469" spans="26:26" ht="12.75" customHeight="1">
      <c r="Z2469" s="14"/>
    </row>
    <row r="2470" spans="26:26" ht="12.75" customHeight="1">
      <c r="Z2470" s="14"/>
    </row>
    <row r="2471" spans="26:26" ht="12.75" customHeight="1">
      <c r="Z2471" s="14"/>
    </row>
    <row r="2472" spans="26:26" ht="12.75" customHeight="1">
      <c r="Z2472" s="14"/>
    </row>
    <row r="2473" spans="26:26" ht="12.75" customHeight="1">
      <c r="Z2473" s="14"/>
    </row>
    <row r="2474" spans="26:26" ht="12.75" customHeight="1">
      <c r="Z2474" s="14"/>
    </row>
    <row r="2475" spans="26:26" ht="12.75" customHeight="1">
      <c r="Z2475" s="14"/>
    </row>
    <row r="2476" spans="26:26" ht="12.75" customHeight="1">
      <c r="Z2476" s="14"/>
    </row>
    <row r="2477" spans="26:26" ht="12.75" customHeight="1">
      <c r="Z2477" s="14"/>
    </row>
    <row r="2478" spans="26:26" ht="12.75" customHeight="1">
      <c r="Z2478" s="14"/>
    </row>
    <row r="2479" spans="26:26" ht="12.75" customHeight="1">
      <c r="Z2479" s="14"/>
    </row>
    <row r="2480" spans="26:26" ht="12.75" customHeight="1">
      <c r="Z2480" s="14"/>
    </row>
    <row r="2481" spans="26:26" ht="12.75" customHeight="1">
      <c r="Z2481" s="14"/>
    </row>
    <row r="2482" spans="26:26" ht="12.75" customHeight="1">
      <c r="Z2482" s="14"/>
    </row>
    <row r="2483" spans="26:26" ht="12.75" customHeight="1">
      <c r="Z2483" s="14"/>
    </row>
    <row r="2484" spans="26:26" ht="12.75" customHeight="1">
      <c r="Z2484" s="14"/>
    </row>
    <row r="2485" spans="26:26" ht="12.75" customHeight="1">
      <c r="Z2485" s="14"/>
    </row>
    <row r="2486" spans="26:26" ht="12.75" customHeight="1">
      <c r="Z2486" s="14"/>
    </row>
    <row r="2487" spans="26:26" ht="12.75" customHeight="1">
      <c r="Z2487" s="14"/>
    </row>
    <row r="2488" spans="26:26" ht="12.75" customHeight="1">
      <c r="Z2488" s="14"/>
    </row>
    <row r="2489" spans="26:26" ht="12.75" customHeight="1">
      <c r="Z2489" s="14"/>
    </row>
    <row r="2490" spans="26:26" ht="12.75" customHeight="1">
      <c r="Z2490" s="14"/>
    </row>
    <row r="2491" spans="26:26" ht="12.75" customHeight="1">
      <c r="Z2491" s="14"/>
    </row>
    <row r="2492" spans="26:26" ht="12.75" customHeight="1">
      <c r="Z2492" s="14"/>
    </row>
    <row r="2493" spans="26:26" ht="12.75" customHeight="1">
      <c r="Z2493" s="14"/>
    </row>
    <row r="2494" spans="26:26" ht="12.75" customHeight="1">
      <c r="Z2494" s="14"/>
    </row>
    <row r="2495" spans="26:26" ht="12.75" customHeight="1">
      <c r="Z2495" s="14"/>
    </row>
    <row r="2496" spans="26:26" ht="12.75" customHeight="1">
      <c r="Z2496" s="14"/>
    </row>
    <row r="2497" spans="26:26" ht="12.75" customHeight="1">
      <c r="Z2497" s="14"/>
    </row>
    <row r="2498" spans="26:26" ht="12.75" customHeight="1">
      <c r="Z2498" s="14"/>
    </row>
    <row r="2499" spans="26:26" ht="12.75" customHeight="1">
      <c r="Z2499" s="14"/>
    </row>
    <row r="2500" spans="26:26" ht="12.75" customHeight="1">
      <c r="Z2500" s="14"/>
    </row>
    <row r="2501" spans="26:26" ht="12.75" customHeight="1">
      <c r="Z2501" s="14"/>
    </row>
    <row r="2502" spans="26:26" ht="12.75" customHeight="1">
      <c r="Z2502" s="14"/>
    </row>
    <row r="2503" spans="26:26" ht="12.75" customHeight="1">
      <c r="Z2503" s="14"/>
    </row>
    <row r="2504" spans="26:26" ht="12.75" customHeight="1">
      <c r="Z2504" s="14"/>
    </row>
    <row r="2505" spans="26:26" ht="12.75" customHeight="1">
      <c r="Z2505" s="14"/>
    </row>
    <row r="2506" spans="26:26" ht="12.75" customHeight="1">
      <c r="Z2506" s="14"/>
    </row>
    <row r="2507" spans="26:26" ht="12.75" customHeight="1">
      <c r="Z2507" s="14"/>
    </row>
    <row r="2508" spans="26:26" ht="12.75" customHeight="1">
      <c r="Z2508" s="14"/>
    </row>
    <row r="2509" spans="26:26" ht="12.75" customHeight="1">
      <c r="Z2509" s="14"/>
    </row>
    <row r="2510" spans="26:26" ht="12.75" customHeight="1">
      <c r="Z2510" s="14"/>
    </row>
    <row r="2511" spans="26:26" ht="12.75" customHeight="1">
      <c r="Z2511" s="14"/>
    </row>
    <row r="2512" spans="26:26" ht="12.75" customHeight="1">
      <c r="Z2512" s="14"/>
    </row>
    <row r="2513" spans="26:26" ht="12.75" customHeight="1">
      <c r="Z2513" s="14"/>
    </row>
    <row r="2514" spans="26:26" ht="12.75" customHeight="1">
      <c r="Z2514" s="14"/>
    </row>
    <row r="2515" spans="26:26" ht="12.75" customHeight="1">
      <c r="Z2515" s="14"/>
    </row>
    <row r="2516" spans="26:26" ht="12.75" customHeight="1">
      <c r="Z2516" s="14"/>
    </row>
    <row r="2517" spans="26:26" ht="12.75" customHeight="1">
      <c r="Z2517" s="14"/>
    </row>
    <row r="2518" spans="26:26" ht="12.75" customHeight="1">
      <c r="Z2518" s="14"/>
    </row>
    <row r="2519" spans="26:26" ht="12.75" customHeight="1">
      <c r="Z2519" s="14"/>
    </row>
    <row r="2520" spans="26:26" ht="12.75" customHeight="1">
      <c r="Z2520" s="14"/>
    </row>
    <row r="2521" spans="26:26" ht="12.75" customHeight="1">
      <c r="Z2521" s="14"/>
    </row>
    <row r="2522" spans="26:26" ht="12.75" customHeight="1">
      <c r="Z2522" s="14"/>
    </row>
    <row r="2523" spans="26:26" ht="12.75" customHeight="1">
      <c r="Z2523" s="14"/>
    </row>
    <row r="2524" spans="26:26" ht="12.75" customHeight="1">
      <c r="Z2524" s="14"/>
    </row>
    <row r="2525" spans="26:26" ht="12.75" customHeight="1">
      <c r="Z2525" s="14"/>
    </row>
    <row r="2526" spans="26:26" ht="12.75" customHeight="1">
      <c r="Z2526" s="14"/>
    </row>
    <row r="2527" spans="26:26" ht="12.75" customHeight="1">
      <c r="Z2527" s="14"/>
    </row>
    <row r="2528" spans="26:26" ht="12.75" customHeight="1">
      <c r="Z2528" s="14"/>
    </row>
    <row r="2529" spans="26:26" ht="12.75" customHeight="1">
      <c r="Z2529" s="14"/>
    </row>
    <row r="2530" spans="26:26" ht="12.75" customHeight="1">
      <c r="Z2530" s="14"/>
    </row>
    <row r="2531" spans="26:26" ht="12.75" customHeight="1">
      <c r="Z2531" s="14"/>
    </row>
    <row r="2532" spans="26:26" ht="12.75" customHeight="1">
      <c r="Z2532" s="14"/>
    </row>
    <row r="2533" spans="26:26" ht="12.75" customHeight="1">
      <c r="Z2533" s="14"/>
    </row>
    <row r="2534" spans="26:26" ht="12.75" customHeight="1">
      <c r="Z2534" s="14"/>
    </row>
    <row r="2535" spans="26:26" ht="12.75" customHeight="1">
      <c r="Z2535" s="14"/>
    </row>
    <row r="2536" spans="26:26" ht="12.75" customHeight="1">
      <c r="Z2536" s="14"/>
    </row>
    <row r="2537" spans="26:26" ht="12.75" customHeight="1">
      <c r="Z2537" s="14"/>
    </row>
    <row r="2538" spans="26:26" ht="12.75" customHeight="1">
      <c r="Z2538" s="14"/>
    </row>
    <row r="2539" spans="26:26" ht="12.75" customHeight="1">
      <c r="Z2539" s="14"/>
    </row>
    <row r="2540" spans="26:26" ht="12.75" customHeight="1">
      <c r="Z2540" s="14"/>
    </row>
    <row r="2541" spans="26:26" ht="12.75" customHeight="1">
      <c r="Z2541" s="14"/>
    </row>
    <row r="2542" spans="26:26" ht="12.75" customHeight="1">
      <c r="Z2542" s="14"/>
    </row>
    <row r="2543" spans="26:26" ht="12.75" customHeight="1">
      <c r="Z2543" s="14"/>
    </row>
    <row r="2544" spans="26:26" ht="12.75" customHeight="1">
      <c r="Z2544" s="14"/>
    </row>
    <row r="2545" spans="26:26" ht="12.75" customHeight="1">
      <c r="Z2545" s="14"/>
    </row>
    <row r="2546" spans="26:26" ht="12.75" customHeight="1">
      <c r="Z2546" s="14"/>
    </row>
    <row r="2547" spans="26:26" ht="12.75" customHeight="1">
      <c r="Z2547" s="14"/>
    </row>
    <row r="2548" spans="26:26" ht="12.75" customHeight="1">
      <c r="Z2548" s="14"/>
    </row>
    <row r="2549" spans="26:26" ht="12.75" customHeight="1">
      <c r="Z2549" s="14"/>
    </row>
    <row r="2550" spans="26:26" ht="12.75" customHeight="1">
      <c r="Z2550" s="14"/>
    </row>
    <row r="2551" spans="26:26" ht="12.75" customHeight="1">
      <c r="Z2551" s="14"/>
    </row>
    <row r="2552" spans="26:26" ht="12.75" customHeight="1">
      <c r="Z2552" s="14"/>
    </row>
    <row r="2553" spans="26:26" ht="12.75" customHeight="1">
      <c r="Z2553" s="14"/>
    </row>
    <row r="2554" spans="26:26" ht="12.75" customHeight="1">
      <c r="Z2554" s="14"/>
    </row>
    <row r="2555" spans="26:26" ht="12.75" customHeight="1">
      <c r="Z2555" s="14"/>
    </row>
    <row r="2556" spans="26:26" ht="12.75" customHeight="1">
      <c r="Z2556" s="14"/>
    </row>
    <row r="2557" spans="26:26" ht="12.75" customHeight="1">
      <c r="Z2557" s="14"/>
    </row>
    <row r="2558" spans="26:26" ht="12.75" customHeight="1">
      <c r="Z2558" s="14"/>
    </row>
    <row r="2559" spans="26:26" ht="12.75" customHeight="1">
      <c r="Z2559" s="14"/>
    </row>
    <row r="2560" spans="26:26" ht="12.75" customHeight="1">
      <c r="Z2560" s="14"/>
    </row>
    <row r="2561" spans="26:26" ht="12.75" customHeight="1">
      <c r="Z2561" s="14"/>
    </row>
    <row r="2562" spans="26:26" ht="12.75" customHeight="1">
      <c r="Z2562" s="14"/>
    </row>
    <row r="2563" spans="26:26" ht="12.75" customHeight="1">
      <c r="Z2563" s="14"/>
    </row>
    <row r="2564" spans="26:26" ht="12.75" customHeight="1">
      <c r="Z2564" s="14"/>
    </row>
    <row r="2565" spans="26:26" ht="12.75" customHeight="1">
      <c r="Z2565" s="14"/>
    </row>
    <row r="2566" spans="26:26" ht="12.75" customHeight="1">
      <c r="Z2566" s="14"/>
    </row>
    <row r="2567" spans="26:26" ht="12.75" customHeight="1">
      <c r="Z2567" s="14"/>
    </row>
    <row r="2568" spans="26:26" ht="12.75" customHeight="1">
      <c r="Z2568" s="14"/>
    </row>
    <row r="2569" spans="26:26" ht="12.75" customHeight="1">
      <c r="Z2569" s="14"/>
    </row>
    <row r="2570" spans="26:26" ht="12.75" customHeight="1">
      <c r="Z2570" s="14"/>
    </row>
    <row r="2571" spans="26:26" ht="12.75" customHeight="1">
      <c r="Z2571" s="14"/>
    </row>
    <row r="2572" spans="26:26" ht="12.75" customHeight="1">
      <c r="Z2572" s="14"/>
    </row>
    <row r="2573" spans="26:26" ht="12.75" customHeight="1">
      <c r="Z2573" s="14"/>
    </row>
    <row r="2574" spans="26:26" ht="12.75" customHeight="1">
      <c r="Z2574" s="14"/>
    </row>
    <row r="2575" spans="26:26" ht="12.75" customHeight="1">
      <c r="Z2575" s="14"/>
    </row>
    <row r="2576" spans="26:26" ht="12.75" customHeight="1">
      <c r="Z2576" s="14"/>
    </row>
    <row r="2577" spans="26:26" ht="12.75" customHeight="1">
      <c r="Z2577" s="14"/>
    </row>
    <row r="2578" spans="26:26" ht="12.75" customHeight="1">
      <c r="Z2578" s="14"/>
    </row>
    <row r="2579" spans="26:26" ht="12.75" customHeight="1">
      <c r="Z2579" s="14"/>
    </row>
    <row r="2580" spans="26:26" ht="12.75" customHeight="1">
      <c r="Z2580" s="14"/>
    </row>
    <row r="2581" spans="26:26" ht="12.75" customHeight="1">
      <c r="Z2581" s="14"/>
    </row>
    <row r="2582" spans="26:26" ht="12.75" customHeight="1">
      <c r="Z2582" s="14"/>
    </row>
    <row r="2583" spans="26:26" ht="12.75" customHeight="1">
      <c r="Z2583" s="14"/>
    </row>
    <row r="2584" spans="26:26" ht="12.75" customHeight="1">
      <c r="Z2584" s="14"/>
    </row>
    <row r="2585" spans="26:26" ht="12.75" customHeight="1">
      <c r="Z2585" s="14"/>
    </row>
    <row r="2586" spans="26:26" ht="12.75" customHeight="1">
      <c r="Z2586" s="14"/>
    </row>
    <row r="2587" spans="26:26" ht="12.75" customHeight="1">
      <c r="Z2587" s="14"/>
    </row>
    <row r="2588" spans="26:26" ht="12.75" customHeight="1">
      <c r="Z2588" s="14"/>
    </row>
    <row r="2589" spans="26:26" ht="12.75" customHeight="1">
      <c r="Z2589" s="14"/>
    </row>
    <row r="2590" spans="26:26" ht="12.75" customHeight="1">
      <c r="Z2590" s="14"/>
    </row>
    <row r="2591" spans="26:26" ht="12.75" customHeight="1">
      <c r="Z2591" s="14"/>
    </row>
    <row r="2592" spans="26:26" ht="12.75" customHeight="1">
      <c r="Z2592" s="14"/>
    </row>
    <row r="2593" spans="26:26" ht="12.75" customHeight="1">
      <c r="Z2593" s="14"/>
    </row>
    <row r="2594" spans="26:26" ht="12.75" customHeight="1">
      <c r="Z2594" s="14"/>
    </row>
    <row r="2595" spans="26:26" ht="12.75" customHeight="1">
      <c r="Z2595" s="14"/>
    </row>
    <row r="2596" spans="26:26" ht="12.75" customHeight="1">
      <c r="Z2596" s="14"/>
    </row>
    <row r="2597" spans="26:26" ht="12.75" customHeight="1">
      <c r="Z2597" s="14"/>
    </row>
    <row r="2598" spans="26:26" ht="12.75" customHeight="1">
      <c r="Z2598" s="14"/>
    </row>
    <row r="2599" spans="26:26" ht="12.75" customHeight="1">
      <c r="Z2599" s="14"/>
    </row>
    <row r="2600" spans="26:26" ht="12.75" customHeight="1">
      <c r="Z2600" s="14"/>
    </row>
    <row r="2601" spans="26:26" ht="12.75" customHeight="1">
      <c r="Z2601" s="14"/>
    </row>
    <row r="2602" spans="26:26" ht="12.75" customHeight="1">
      <c r="Z2602" s="14"/>
    </row>
    <row r="2603" spans="26:26" ht="12.75" customHeight="1">
      <c r="Z2603" s="14"/>
    </row>
    <row r="2604" spans="26:26" ht="12.75" customHeight="1">
      <c r="Z2604" s="14"/>
    </row>
    <row r="2605" spans="26:26" ht="12.75" customHeight="1">
      <c r="Z2605" s="14"/>
    </row>
    <row r="2606" spans="26:26" ht="12.75" customHeight="1">
      <c r="Z2606" s="14"/>
    </row>
    <row r="2607" spans="26:26" ht="12.75" customHeight="1">
      <c r="Z2607" s="14"/>
    </row>
    <row r="2608" spans="26:26" ht="12.75" customHeight="1">
      <c r="Z2608" s="14"/>
    </row>
    <row r="2609" spans="26:26" ht="12.75" customHeight="1">
      <c r="Z2609" s="14"/>
    </row>
    <row r="2610" spans="26:26" ht="12.75" customHeight="1">
      <c r="Z2610" s="14"/>
    </row>
    <row r="2611" spans="26:26" ht="12.75" customHeight="1">
      <c r="Z2611" s="14"/>
    </row>
    <row r="2612" spans="26:26" ht="12.75" customHeight="1">
      <c r="Z2612" s="14"/>
    </row>
    <row r="2613" spans="26:26" ht="12.75" customHeight="1">
      <c r="Z2613" s="14"/>
    </row>
    <row r="2614" spans="26:26" ht="12.75" customHeight="1">
      <c r="Z2614" s="14"/>
    </row>
    <row r="2615" spans="26:26" ht="12.75" customHeight="1">
      <c r="Z2615" s="14"/>
    </row>
    <row r="2616" spans="26:26" ht="12.75" customHeight="1">
      <c r="Z2616" s="14"/>
    </row>
    <row r="2617" spans="26:26" ht="12.75" customHeight="1">
      <c r="Z2617" s="14"/>
    </row>
    <row r="2618" spans="26:26" ht="12.75" customHeight="1">
      <c r="Z2618" s="14"/>
    </row>
    <row r="2619" spans="26:26" ht="12.75" customHeight="1">
      <c r="Z2619" s="14"/>
    </row>
    <row r="2620" spans="26:26" ht="12.75" customHeight="1">
      <c r="Z2620" s="14"/>
    </row>
    <row r="2621" spans="26:26" ht="12.75" customHeight="1">
      <c r="Z2621" s="14"/>
    </row>
    <row r="2622" spans="26:26" ht="12.75" customHeight="1">
      <c r="Z2622" s="14"/>
    </row>
    <row r="2623" spans="26:26" ht="12.75" customHeight="1">
      <c r="Z2623" s="14"/>
    </row>
    <row r="2624" spans="26:26" ht="12.75" customHeight="1">
      <c r="Z2624" s="14"/>
    </row>
    <row r="2625" spans="26:26" ht="12.75" customHeight="1">
      <c r="Z2625" s="14"/>
    </row>
    <row r="2626" spans="26:26" ht="12.75" customHeight="1">
      <c r="Z2626" s="14"/>
    </row>
    <row r="2627" spans="26:26" ht="12.75" customHeight="1">
      <c r="Z2627" s="14"/>
    </row>
    <row r="2628" spans="26:26" ht="12.75" customHeight="1">
      <c r="Z2628" s="14"/>
    </row>
    <row r="2629" spans="26:26" ht="12.75" customHeight="1">
      <c r="Z2629" s="14"/>
    </row>
    <row r="2630" spans="26:26" ht="12.75" customHeight="1">
      <c r="Z2630" s="14"/>
    </row>
    <row r="2631" spans="26:26" ht="12.75" customHeight="1">
      <c r="Z2631" s="14"/>
    </row>
    <row r="2632" spans="26:26" ht="12.75" customHeight="1">
      <c r="Z2632" s="14"/>
    </row>
    <row r="2633" spans="26:26" ht="12.75" customHeight="1">
      <c r="Z2633" s="14"/>
    </row>
    <row r="2634" spans="26:26" ht="12.75" customHeight="1">
      <c r="Z2634" s="14"/>
    </row>
    <row r="2635" spans="26:26" ht="12.75" customHeight="1">
      <c r="Z2635" s="14"/>
    </row>
    <row r="2636" spans="26:26" ht="12.75" customHeight="1">
      <c r="Z2636" s="14"/>
    </row>
    <row r="2637" spans="26:26" ht="12.75" customHeight="1">
      <c r="Z2637" s="14"/>
    </row>
    <row r="2638" spans="26:26" ht="12.75" customHeight="1">
      <c r="Z2638" s="14"/>
    </row>
    <row r="2639" spans="26:26" ht="12.75" customHeight="1">
      <c r="Z2639" s="14"/>
    </row>
    <row r="2640" spans="26:26" ht="12.75" customHeight="1">
      <c r="Z2640" s="14"/>
    </row>
    <row r="2641" spans="26:26" ht="12.75" customHeight="1">
      <c r="Z2641" s="14"/>
    </row>
    <row r="2642" spans="26:26" ht="12.75" customHeight="1">
      <c r="Z2642" s="14"/>
    </row>
    <row r="2643" spans="26:26" ht="12.75" customHeight="1">
      <c r="Z2643" s="14"/>
    </row>
    <row r="2644" spans="26:26" ht="12.75" customHeight="1">
      <c r="Z2644" s="14"/>
    </row>
    <row r="2645" spans="26:26" ht="12.75" customHeight="1">
      <c r="Z2645" s="14"/>
    </row>
    <row r="2646" spans="26:26" ht="12.75" customHeight="1">
      <c r="Z2646" s="14"/>
    </row>
    <row r="2647" spans="26:26" ht="12.75" customHeight="1">
      <c r="Z2647" s="14"/>
    </row>
    <row r="2648" spans="26:26" ht="12.75" customHeight="1">
      <c r="Z2648" s="14"/>
    </row>
    <row r="2649" spans="26:26" ht="12.75" customHeight="1">
      <c r="Z2649" s="14"/>
    </row>
    <row r="2650" spans="26:26" ht="12.75" customHeight="1">
      <c r="Z2650" s="14"/>
    </row>
    <row r="2651" spans="26:26" ht="12.75" customHeight="1">
      <c r="Z2651" s="14"/>
    </row>
    <row r="2652" spans="26:26" ht="12.75" customHeight="1">
      <c r="Z2652" s="14"/>
    </row>
    <row r="2653" spans="26:26" ht="12.75" customHeight="1">
      <c r="Z2653" s="14"/>
    </row>
    <row r="2654" spans="26:26" ht="12.75" customHeight="1">
      <c r="Z2654" s="14"/>
    </row>
    <row r="2655" spans="26:26" ht="12.75" customHeight="1">
      <c r="Z2655" s="14"/>
    </row>
    <row r="2656" spans="26:26" ht="12.75" customHeight="1">
      <c r="Z2656" s="14"/>
    </row>
    <row r="2657" spans="26:26" ht="12.75" customHeight="1">
      <c r="Z2657" s="14"/>
    </row>
    <row r="2658" spans="26:26" ht="12.75" customHeight="1">
      <c r="Z2658" s="14"/>
    </row>
    <row r="2659" spans="26:26" ht="12.75" customHeight="1">
      <c r="Z2659" s="14"/>
    </row>
    <row r="2660" spans="26:26" ht="12.75" customHeight="1">
      <c r="Z2660" s="14"/>
    </row>
    <row r="2661" spans="26:26" ht="12.75" customHeight="1">
      <c r="Z2661" s="14"/>
    </row>
    <row r="2662" spans="26:26" ht="12.75" customHeight="1">
      <c r="Z2662" s="14"/>
    </row>
    <row r="2663" spans="26:26" ht="12.75" customHeight="1">
      <c r="Z2663" s="14"/>
    </row>
    <row r="2664" spans="26:26" ht="12.75" customHeight="1">
      <c r="Z2664" s="14"/>
    </row>
    <row r="2665" spans="26:26" ht="12.75" customHeight="1">
      <c r="Z2665" s="14"/>
    </row>
    <row r="2666" spans="26:26" ht="12.75" customHeight="1">
      <c r="Z2666" s="14"/>
    </row>
    <row r="2667" spans="26:26" ht="12.75" customHeight="1">
      <c r="Z2667" s="14"/>
    </row>
    <row r="2668" spans="26:26" ht="12.75" customHeight="1">
      <c r="Z2668" s="14"/>
    </row>
    <row r="2669" spans="26:26" ht="12.75" customHeight="1">
      <c r="Z2669" s="14"/>
    </row>
    <row r="2670" spans="26:26" ht="12.75" customHeight="1">
      <c r="Z2670" s="14"/>
    </row>
    <row r="2671" spans="26:26" ht="12.75" customHeight="1">
      <c r="Z2671" s="14"/>
    </row>
    <row r="2672" spans="26:26" ht="12.75" customHeight="1">
      <c r="Z2672" s="14"/>
    </row>
    <row r="2673" spans="26:26" ht="12.75" customHeight="1">
      <c r="Z2673" s="14"/>
    </row>
    <row r="2674" spans="26:26" ht="12.75" customHeight="1">
      <c r="Z2674" s="14"/>
    </row>
    <row r="2675" spans="26:26" ht="12.75" customHeight="1">
      <c r="Z2675" s="14"/>
    </row>
    <row r="2676" spans="26:26" ht="12.75" customHeight="1">
      <c r="Z2676" s="14"/>
    </row>
    <row r="2677" spans="26:26" ht="12.75" customHeight="1">
      <c r="Z2677" s="14"/>
    </row>
    <row r="2678" spans="26:26" ht="12.75" customHeight="1">
      <c r="Z2678" s="14"/>
    </row>
    <row r="2679" spans="26:26" ht="12.75" customHeight="1">
      <c r="Z2679" s="14"/>
    </row>
    <row r="2680" spans="26:26" ht="12.75" customHeight="1">
      <c r="Z2680" s="14"/>
    </row>
    <row r="2681" spans="26:26" ht="12.75" customHeight="1">
      <c r="Z2681" s="14"/>
    </row>
    <row r="2682" spans="26:26" ht="12.75" customHeight="1">
      <c r="Z2682" s="14"/>
    </row>
    <row r="2683" spans="26:26" ht="12.75" customHeight="1">
      <c r="Z2683" s="14"/>
    </row>
    <row r="2684" spans="26:26" ht="12.75" customHeight="1">
      <c r="Z2684" s="14"/>
    </row>
    <row r="2685" spans="26:26" ht="12.75" customHeight="1">
      <c r="Z2685" s="14"/>
    </row>
    <row r="2686" spans="26:26" ht="12.75" customHeight="1">
      <c r="Z2686" s="14"/>
    </row>
    <row r="2687" spans="26:26" ht="12.75" customHeight="1">
      <c r="Z2687" s="14"/>
    </row>
    <row r="2688" spans="26:26" ht="12.75" customHeight="1">
      <c r="Z2688" s="14"/>
    </row>
    <row r="2689" spans="26:26" ht="12.75" customHeight="1">
      <c r="Z2689" s="14"/>
    </row>
    <row r="2690" spans="26:26" ht="12.75" customHeight="1">
      <c r="Z2690" s="14"/>
    </row>
    <row r="2691" spans="26:26" ht="12.75" customHeight="1">
      <c r="Z2691" s="14"/>
    </row>
    <row r="2692" spans="26:26" ht="12.75" customHeight="1">
      <c r="Z2692" s="14"/>
    </row>
    <row r="2693" spans="26:26" ht="12.75" customHeight="1">
      <c r="Z2693" s="14"/>
    </row>
    <row r="2694" spans="26:26" ht="12.75" customHeight="1">
      <c r="Z2694" s="14"/>
    </row>
    <row r="2695" spans="26:26" ht="12.75" customHeight="1">
      <c r="Z2695" s="14"/>
    </row>
    <row r="2696" spans="26:26" ht="12.75" customHeight="1">
      <c r="Z2696" s="14"/>
    </row>
    <row r="2697" spans="26:26" ht="12.75" customHeight="1">
      <c r="Z2697" s="14"/>
    </row>
    <row r="2698" spans="26:26" ht="12.75" customHeight="1">
      <c r="Z2698" s="14"/>
    </row>
    <row r="2699" spans="26:26" ht="12.75" customHeight="1">
      <c r="Z2699" s="14"/>
    </row>
    <row r="2700" spans="26:26" ht="12.75" customHeight="1">
      <c r="Z2700" s="14"/>
    </row>
    <row r="2701" spans="26:26" ht="12.75" customHeight="1">
      <c r="Z2701" s="14"/>
    </row>
    <row r="2702" spans="26:26" ht="12.75" customHeight="1">
      <c r="Z2702" s="14"/>
    </row>
    <row r="2703" spans="26:26" ht="12.75" customHeight="1">
      <c r="Z2703" s="14"/>
    </row>
    <row r="2704" spans="26:26" ht="12.75" customHeight="1">
      <c r="Z2704" s="14"/>
    </row>
    <row r="2705" spans="26:26" ht="12.75" customHeight="1">
      <c r="Z2705" s="14"/>
    </row>
    <row r="2706" spans="26:26" ht="12.75" customHeight="1">
      <c r="Z2706" s="14"/>
    </row>
    <row r="2707" spans="26:26" ht="12.75" customHeight="1">
      <c r="Z2707" s="14"/>
    </row>
    <row r="2708" spans="26:26" ht="12.75" customHeight="1">
      <c r="Z2708" s="14"/>
    </row>
    <row r="2709" spans="26:26" ht="12.75" customHeight="1">
      <c r="Z2709" s="14"/>
    </row>
    <row r="2710" spans="26:26" ht="12.75" customHeight="1">
      <c r="Z2710" s="14"/>
    </row>
    <row r="2711" spans="26:26" ht="12.75" customHeight="1">
      <c r="Z2711" s="14"/>
    </row>
    <row r="2712" spans="26:26" ht="12.75" customHeight="1">
      <c r="Z2712" s="14"/>
    </row>
    <row r="2713" spans="26:26" ht="12.75" customHeight="1">
      <c r="Z2713" s="14"/>
    </row>
    <row r="2714" spans="26:26" ht="12.75" customHeight="1">
      <c r="Z2714" s="14"/>
    </row>
    <row r="2715" spans="26:26" ht="12.75" customHeight="1">
      <c r="Z2715" s="14"/>
    </row>
    <row r="2716" spans="26:26" ht="12.75" customHeight="1">
      <c r="Z2716" s="14"/>
    </row>
    <row r="2717" spans="26:26" ht="12.75" customHeight="1">
      <c r="Z2717" s="14"/>
    </row>
    <row r="2718" spans="26:26" ht="12.75" customHeight="1">
      <c r="Z2718" s="14"/>
    </row>
    <row r="2719" spans="26:26" ht="12.75" customHeight="1">
      <c r="Z2719" s="14"/>
    </row>
    <row r="2720" spans="26:26" ht="12.75" customHeight="1">
      <c r="Z2720" s="14"/>
    </row>
    <row r="2721" spans="26:26" ht="12.75" customHeight="1">
      <c r="Z2721" s="14"/>
    </row>
    <row r="2722" spans="26:26" ht="12.75" customHeight="1">
      <c r="Z2722" s="14"/>
    </row>
    <row r="2723" spans="26:26" ht="12.75" customHeight="1">
      <c r="Z2723" s="14"/>
    </row>
    <row r="2724" spans="26:26" ht="12.75" customHeight="1">
      <c r="Z2724" s="14"/>
    </row>
    <row r="2725" spans="26:26" ht="12.75" customHeight="1">
      <c r="Z2725" s="14"/>
    </row>
    <row r="2726" spans="26:26" ht="12.75" customHeight="1">
      <c r="Z2726" s="14"/>
    </row>
    <row r="2727" spans="26:26" ht="12.75" customHeight="1">
      <c r="Z2727" s="14"/>
    </row>
    <row r="2728" spans="26:26" ht="12.75" customHeight="1">
      <c r="Z2728" s="14"/>
    </row>
    <row r="2729" spans="26:26" ht="12.75" customHeight="1">
      <c r="Z2729" s="14"/>
    </row>
    <row r="2730" spans="26:26" ht="12.75" customHeight="1">
      <c r="Z2730" s="14"/>
    </row>
    <row r="2731" spans="26:26" ht="12.75" customHeight="1">
      <c r="Z2731" s="14"/>
    </row>
    <row r="2732" spans="26:26" ht="12.75" customHeight="1">
      <c r="Z2732" s="14"/>
    </row>
    <row r="2733" spans="26:26" ht="12.75" customHeight="1">
      <c r="Z2733" s="14"/>
    </row>
    <row r="2734" spans="26:26" ht="12.75" customHeight="1">
      <c r="Z2734" s="14"/>
    </row>
    <row r="2735" spans="26:26" ht="12.75" customHeight="1">
      <c r="Z2735" s="14"/>
    </row>
    <row r="2736" spans="26:26" ht="12.75" customHeight="1">
      <c r="Z2736" s="14"/>
    </row>
    <row r="2737" spans="26:26" ht="12.75" customHeight="1">
      <c r="Z2737" s="14"/>
    </row>
    <row r="2738" spans="26:26" ht="12.75" customHeight="1">
      <c r="Z2738" s="14"/>
    </row>
    <row r="2739" spans="26:26" ht="12.75" customHeight="1">
      <c r="Z2739" s="14"/>
    </row>
    <row r="2740" spans="26:26" ht="12.75" customHeight="1">
      <c r="Z2740" s="14"/>
    </row>
    <row r="2741" spans="26:26" ht="12.75" customHeight="1">
      <c r="Z2741" s="14"/>
    </row>
    <row r="2742" spans="26:26" ht="12.75" customHeight="1">
      <c r="Z2742" s="14"/>
    </row>
    <row r="2743" spans="26:26" ht="12.75" customHeight="1">
      <c r="Z2743" s="14"/>
    </row>
    <row r="2744" spans="26:26" ht="12.75" customHeight="1">
      <c r="Z2744" s="14"/>
    </row>
    <row r="2745" spans="26:26" ht="12.75" customHeight="1">
      <c r="Z2745" s="14"/>
    </row>
    <row r="2746" spans="26:26" ht="12.75" customHeight="1">
      <c r="Z2746" s="14"/>
    </row>
    <row r="2747" spans="26:26" ht="12.75" customHeight="1">
      <c r="Z2747" s="14"/>
    </row>
    <row r="2748" spans="26:26" ht="12.75" customHeight="1">
      <c r="Z2748" s="14"/>
    </row>
    <row r="2749" spans="26:26" ht="12.75" customHeight="1">
      <c r="Z2749" s="14"/>
    </row>
    <row r="2750" spans="26:26" ht="12.75" customHeight="1">
      <c r="Z2750" s="14"/>
    </row>
    <row r="2751" spans="26:26" ht="12.75" customHeight="1">
      <c r="Z2751" s="14"/>
    </row>
    <row r="2752" spans="26:26" ht="12.75" customHeight="1">
      <c r="Z2752" s="14"/>
    </row>
    <row r="2753" spans="26:26" ht="12.75" customHeight="1">
      <c r="Z2753" s="14"/>
    </row>
    <row r="2754" spans="26:26" ht="12.75" customHeight="1">
      <c r="Z2754" s="14"/>
    </row>
    <row r="2755" spans="26:26" ht="12.75" customHeight="1">
      <c r="Z2755" s="14"/>
    </row>
    <row r="2756" spans="26:26" ht="12.75" customHeight="1">
      <c r="Z2756" s="14"/>
    </row>
    <row r="2757" spans="26:26" ht="12.75" customHeight="1">
      <c r="Z2757" s="14"/>
    </row>
    <row r="2758" spans="26:26" ht="12.75" customHeight="1">
      <c r="Z2758" s="14"/>
    </row>
    <row r="2759" spans="26:26" ht="12.75" customHeight="1">
      <c r="Z2759" s="14"/>
    </row>
    <row r="2760" spans="26:26" ht="12.75" customHeight="1">
      <c r="Z2760" s="14"/>
    </row>
    <row r="2761" spans="26:26" ht="12.75" customHeight="1">
      <c r="Z2761" s="14"/>
    </row>
    <row r="2762" spans="26:26" ht="12.75" customHeight="1">
      <c r="Z2762" s="14"/>
    </row>
    <row r="2763" spans="26:26" ht="12.75" customHeight="1">
      <c r="Z2763" s="14"/>
    </row>
    <row r="2764" spans="26:26" ht="12.75" customHeight="1">
      <c r="Z2764" s="14"/>
    </row>
    <row r="2765" spans="26:26" ht="12.75" customHeight="1">
      <c r="Z2765" s="14"/>
    </row>
    <row r="2766" spans="26:26" ht="12.75" customHeight="1">
      <c r="Z2766" s="14"/>
    </row>
    <row r="2767" spans="26:26" ht="12.75" customHeight="1">
      <c r="Z2767" s="14"/>
    </row>
    <row r="2768" spans="26:26" ht="12.75" customHeight="1">
      <c r="Z2768" s="14"/>
    </row>
    <row r="2769" spans="26:26" ht="12.75" customHeight="1">
      <c r="Z2769" s="14"/>
    </row>
    <row r="2770" spans="26:26" ht="12.75" customHeight="1">
      <c r="Z2770" s="14"/>
    </row>
    <row r="2771" spans="26:26" ht="12.75" customHeight="1">
      <c r="Z2771" s="14"/>
    </row>
    <row r="2772" spans="26:26" ht="12.75" customHeight="1">
      <c r="Z2772" s="14"/>
    </row>
    <row r="2773" spans="26:26" ht="12.75" customHeight="1">
      <c r="Z2773" s="14"/>
    </row>
    <row r="2774" spans="26:26" ht="12.75" customHeight="1">
      <c r="Z2774" s="14"/>
    </row>
    <row r="2775" spans="26:26" ht="12.75" customHeight="1">
      <c r="Z2775" s="14"/>
    </row>
    <row r="2776" spans="26:26" ht="12.75" customHeight="1">
      <c r="Z2776" s="14"/>
    </row>
    <row r="2777" spans="26:26" ht="12.75" customHeight="1">
      <c r="Z2777" s="14"/>
    </row>
    <row r="2778" spans="26:26" ht="12.75" customHeight="1">
      <c r="Z2778" s="14"/>
    </row>
    <row r="2779" spans="26:26" ht="12.75" customHeight="1">
      <c r="Z2779" s="14"/>
    </row>
    <row r="2780" spans="26:26" ht="12.75" customHeight="1">
      <c r="Z2780" s="14"/>
    </row>
    <row r="2781" spans="26:26" ht="12.75" customHeight="1">
      <c r="Z2781" s="14"/>
    </row>
    <row r="2782" spans="26:26" ht="12.75" customHeight="1">
      <c r="Z2782" s="14"/>
    </row>
    <row r="2783" spans="26:26" ht="12.75" customHeight="1">
      <c r="Z2783" s="14"/>
    </row>
    <row r="2784" spans="26:26" ht="12.75" customHeight="1">
      <c r="Z2784" s="14"/>
    </row>
    <row r="2785" spans="26:26" ht="12.75" customHeight="1">
      <c r="Z2785" s="14"/>
    </row>
    <row r="2786" spans="26:26" ht="12.75" customHeight="1">
      <c r="Z2786" s="14"/>
    </row>
    <row r="2787" spans="26:26" ht="12.75" customHeight="1">
      <c r="Z2787" s="14"/>
    </row>
    <row r="2788" spans="26:26" ht="12.75" customHeight="1">
      <c r="Z2788" s="14"/>
    </row>
    <row r="2789" spans="26:26" ht="12.75" customHeight="1">
      <c r="Z2789" s="14"/>
    </row>
    <row r="2790" spans="26:26" ht="12.75" customHeight="1">
      <c r="Z2790" s="14"/>
    </row>
    <row r="2791" spans="26:26" ht="12.75" customHeight="1">
      <c r="Z2791" s="14"/>
    </row>
    <row r="2792" spans="26:26" ht="12.75" customHeight="1">
      <c r="Z2792" s="14"/>
    </row>
    <row r="2793" spans="26:26" ht="12.75" customHeight="1">
      <c r="Z2793" s="14"/>
    </row>
    <row r="2794" spans="26:26" ht="12.75" customHeight="1">
      <c r="Z2794" s="14"/>
    </row>
    <row r="2795" spans="26:26" ht="12.75" customHeight="1">
      <c r="Z2795" s="14"/>
    </row>
    <row r="2796" spans="26:26" ht="12.75" customHeight="1">
      <c r="Z2796" s="14"/>
    </row>
    <row r="2797" spans="26:26" ht="12.75" customHeight="1">
      <c r="Z2797" s="14"/>
    </row>
    <row r="2798" spans="26:26" ht="12.75" customHeight="1">
      <c r="Z2798" s="14"/>
    </row>
    <row r="2799" spans="26:26" ht="12.75" customHeight="1">
      <c r="Z2799" s="14"/>
    </row>
    <row r="2800" spans="26:26" ht="12.75" customHeight="1">
      <c r="Z2800" s="14"/>
    </row>
    <row r="2801" spans="26:26" ht="12.75" customHeight="1">
      <c r="Z2801" s="14"/>
    </row>
    <row r="2802" spans="26:26" ht="12.75" customHeight="1">
      <c r="Z2802" s="14"/>
    </row>
    <row r="2803" spans="26:26" ht="12.75" customHeight="1">
      <c r="Z2803" s="14"/>
    </row>
    <row r="2804" spans="26:26" ht="12.75" customHeight="1">
      <c r="Z2804" s="14"/>
    </row>
    <row r="2805" spans="26:26" ht="12.75" customHeight="1">
      <c r="Z2805" s="14"/>
    </row>
    <row r="2806" spans="26:26" ht="12.75" customHeight="1">
      <c r="Z2806" s="14"/>
    </row>
    <row r="2807" spans="26:26" ht="12.75" customHeight="1">
      <c r="Z2807" s="14"/>
    </row>
    <row r="2808" spans="26:26" ht="12.75" customHeight="1">
      <c r="Z2808" s="14"/>
    </row>
    <row r="2809" spans="26:26" ht="12.75" customHeight="1">
      <c r="Z2809" s="14"/>
    </row>
    <row r="2810" spans="26:26" ht="12.75" customHeight="1">
      <c r="Z2810" s="14"/>
    </row>
    <row r="2811" spans="26:26" ht="12.75" customHeight="1">
      <c r="Z2811" s="14"/>
    </row>
    <row r="2812" spans="26:26" ht="12.75" customHeight="1">
      <c r="Z2812" s="14"/>
    </row>
    <row r="2813" spans="26:26" ht="12.75" customHeight="1">
      <c r="Z2813" s="14"/>
    </row>
    <row r="2814" spans="26:26" ht="12.75" customHeight="1">
      <c r="Z2814" s="14"/>
    </row>
    <row r="2815" spans="26:26" ht="12.75" customHeight="1">
      <c r="Z2815" s="14"/>
    </row>
    <row r="2816" spans="26:26" ht="12.75" customHeight="1">
      <c r="Z2816" s="14"/>
    </row>
    <row r="2817" spans="26:26" ht="12.75" customHeight="1">
      <c r="Z2817" s="14"/>
    </row>
    <row r="2818" spans="26:26" ht="12.75" customHeight="1">
      <c r="Z2818" s="14"/>
    </row>
    <row r="2819" spans="26:26" ht="12.75" customHeight="1">
      <c r="Z2819" s="14"/>
    </row>
    <row r="2820" spans="26:26" ht="12.75" customHeight="1">
      <c r="Z2820" s="14"/>
    </row>
    <row r="2821" spans="26:26" ht="12.75" customHeight="1">
      <c r="Z2821" s="14"/>
    </row>
    <row r="2822" spans="26:26" ht="12.75" customHeight="1">
      <c r="Z2822" s="14"/>
    </row>
    <row r="2823" spans="26:26" ht="12.75" customHeight="1">
      <c r="Z2823" s="14"/>
    </row>
    <row r="2824" spans="26:26" ht="12.75" customHeight="1">
      <c r="Z2824" s="14"/>
    </row>
    <row r="2825" spans="26:26" ht="12.75" customHeight="1">
      <c r="Z2825" s="14"/>
    </row>
    <row r="2826" spans="26:26" ht="12.75" customHeight="1">
      <c r="Z2826" s="14"/>
    </row>
    <row r="2827" spans="26:26" ht="12.75" customHeight="1">
      <c r="Z2827" s="14"/>
    </row>
    <row r="2828" spans="26:26" ht="12.75" customHeight="1">
      <c r="Z2828" s="14"/>
    </row>
    <row r="2829" spans="26:26" ht="12.75" customHeight="1">
      <c r="Z2829" s="14"/>
    </row>
    <row r="2830" spans="26:26" ht="12.75" customHeight="1">
      <c r="Z2830" s="14"/>
    </row>
    <row r="2831" spans="26:26" ht="12.75" customHeight="1">
      <c r="Z2831" s="14"/>
    </row>
    <row r="2832" spans="26:26" ht="12.75" customHeight="1">
      <c r="Z2832" s="14"/>
    </row>
    <row r="2833" spans="26:26" ht="12.75" customHeight="1">
      <c r="Z2833" s="14"/>
    </row>
    <row r="2834" spans="26:26" ht="12.75" customHeight="1">
      <c r="Z2834" s="14"/>
    </row>
    <row r="2835" spans="26:26" ht="12.75" customHeight="1">
      <c r="Z2835" s="14"/>
    </row>
    <row r="2836" spans="26:26" ht="12.75" customHeight="1">
      <c r="Z2836" s="14"/>
    </row>
    <row r="2837" spans="26:26" ht="12.75" customHeight="1">
      <c r="Z2837" s="14"/>
    </row>
    <row r="2838" spans="26:26" ht="12.75" customHeight="1">
      <c r="Z2838" s="14"/>
    </row>
    <row r="2839" spans="26:26" ht="12.75" customHeight="1">
      <c r="Z2839" s="14"/>
    </row>
    <row r="2840" spans="26:26" ht="12.75" customHeight="1">
      <c r="Z2840" s="14"/>
    </row>
    <row r="2841" spans="26:26" ht="12.75" customHeight="1">
      <c r="Z2841" s="14"/>
    </row>
    <row r="2842" spans="26:26" ht="12.75" customHeight="1">
      <c r="Z2842" s="14"/>
    </row>
    <row r="2843" spans="26:26" ht="12.75" customHeight="1">
      <c r="Z2843" s="14"/>
    </row>
    <row r="2844" spans="26:26" ht="12.75" customHeight="1">
      <c r="Z2844" s="14"/>
    </row>
    <row r="2845" spans="26:26" ht="12.75" customHeight="1">
      <c r="Z2845" s="14"/>
    </row>
    <row r="2846" spans="26:26" ht="12.75" customHeight="1">
      <c r="Z2846" s="14"/>
    </row>
    <row r="2847" spans="26:26" ht="12.75" customHeight="1">
      <c r="Z2847" s="14"/>
    </row>
    <row r="2848" spans="26:26" ht="12.75" customHeight="1">
      <c r="Z2848" s="14"/>
    </row>
    <row r="2849" spans="26:26" ht="12.75" customHeight="1">
      <c r="Z2849" s="14"/>
    </row>
    <row r="2850" spans="26:26" ht="12.75" customHeight="1">
      <c r="Z2850" s="14"/>
    </row>
    <row r="2851" spans="26:26" ht="12.75" customHeight="1">
      <c r="Z2851" s="14"/>
    </row>
    <row r="2852" spans="26:26" ht="12.75" customHeight="1">
      <c r="Z2852" s="14"/>
    </row>
    <row r="2853" spans="26:26" ht="12.75" customHeight="1">
      <c r="Z2853" s="14"/>
    </row>
    <row r="2854" spans="26:26" ht="12.75" customHeight="1">
      <c r="Z2854" s="14"/>
    </row>
    <row r="2855" spans="26:26" ht="12.75" customHeight="1">
      <c r="Z2855" s="14"/>
    </row>
    <row r="2856" spans="26:26" ht="12.75" customHeight="1">
      <c r="Z2856" s="14"/>
    </row>
    <row r="2857" spans="26:26" ht="12.75" customHeight="1">
      <c r="Z2857" s="14"/>
    </row>
    <row r="2858" spans="26:26" ht="12.75" customHeight="1">
      <c r="Z2858" s="14"/>
    </row>
    <row r="2859" spans="26:26" ht="12.75" customHeight="1">
      <c r="Z2859" s="14"/>
    </row>
    <row r="2860" spans="26:26" ht="12.75" customHeight="1">
      <c r="Z2860" s="14"/>
    </row>
    <row r="2861" spans="26:26" ht="12.75" customHeight="1">
      <c r="Z2861" s="14"/>
    </row>
    <row r="2862" spans="26:26" ht="12.75" customHeight="1">
      <c r="Z2862" s="14"/>
    </row>
    <row r="2863" spans="26:26" ht="12.75" customHeight="1">
      <c r="Z2863" s="14"/>
    </row>
    <row r="2864" spans="26:26" ht="12.75" customHeight="1">
      <c r="Z2864" s="14"/>
    </row>
    <row r="2865" spans="26:26" ht="12.75" customHeight="1">
      <c r="Z2865" s="14"/>
    </row>
    <row r="2866" spans="26:26" ht="12.75" customHeight="1">
      <c r="Z2866" s="14"/>
    </row>
    <row r="2867" spans="26:26" ht="12.75" customHeight="1">
      <c r="Z2867" s="14"/>
    </row>
    <row r="2868" spans="26:26" ht="12.75" customHeight="1">
      <c r="Z2868" s="14"/>
    </row>
    <row r="2869" spans="26:26" ht="12.75" customHeight="1">
      <c r="Z2869" s="14"/>
    </row>
    <row r="2870" spans="26:26" ht="12.75" customHeight="1">
      <c r="Z2870" s="14"/>
    </row>
    <row r="2871" spans="26:26" ht="12.75" customHeight="1">
      <c r="Z2871" s="14"/>
    </row>
    <row r="2872" spans="26:26" ht="12.75" customHeight="1">
      <c r="Z2872" s="14"/>
    </row>
    <row r="2873" spans="26:26" ht="12.75" customHeight="1">
      <c r="Z2873" s="14"/>
    </row>
    <row r="2874" spans="26:26" ht="12.75" customHeight="1">
      <c r="Z2874" s="14"/>
    </row>
    <row r="2875" spans="26:26" ht="12.75" customHeight="1">
      <c r="Z2875" s="14"/>
    </row>
    <row r="2876" spans="26:26" ht="12.75" customHeight="1">
      <c r="Z2876" s="14"/>
    </row>
    <row r="2877" spans="26:26" ht="12.75" customHeight="1">
      <c r="Z2877" s="14"/>
    </row>
    <row r="2878" spans="26:26" ht="12.75" customHeight="1">
      <c r="Z2878" s="14"/>
    </row>
    <row r="2879" spans="26:26" ht="12.75" customHeight="1">
      <c r="Z2879" s="14"/>
    </row>
    <row r="2880" spans="26:26" ht="12.75" customHeight="1">
      <c r="Z2880" s="14"/>
    </row>
    <row r="2881" spans="26:26" ht="12.75" customHeight="1">
      <c r="Z2881" s="14"/>
    </row>
    <row r="2882" spans="26:26" ht="12.75" customHeight="1">
      <c r="Z2882" s="14"/>
    </row>
    <row r="2883" spans="26:26" ht="12.75" customHeight="1">
      <c r="Z2883" s="14"/>
    </row>
    <row r="2884" spans="26:26" ht="12.75" customHeight="1">
      <c r="Z2884" s="14"/>
    </row>
    <row r="2885" spans="26:26" ht="12.75" customHeight="1">
      <c r="Z2885" s="14"/>
    </row>
    <row r="2886" spans="26:26" ht="12.75" customHeight="1">
      <c r="Z2886" s="14"/>
    </row>
    <row r="2887" spans="26:26" ht="12.75" customHeight="1">
      <c r="Z2887" s="14"/>
    </row>
    <row r="2888" spans="26:26" ht="12.75" customHeight="1">
      <c r="Z2888" s="14"/>
    </row>
    <row r="2889" spans="26:26" ht="12.75" customHeight="1">
      <c r="Z2889" s="14"/>
    </row>
    <row r="2890" spans="26:26" ht="12.75" customHeight="1">
      <c r="Z2890" s="14"/>
    </row>
    <row r="2891" spans="26:26" ht="12.75" customHeight="1">
      <c r="Z2891" s="14"/>
    </row>
    <row r="2892" spans="26:26" ht="12.75" customHeight="1">
      <c r="Z2892" s="14"/>
    </row>
    <row r="2893" spans="26:26" ht="12.75" customHeight="1">
      <c r="Z2893" s="14"/>
    </row>
    <row r="2894" spans="26:26" ht="12.75" customHeight="1">
      <c r="Z2894" s="14"/>
    </row>
    <row r="2895" spans="26:26" ht="12.75" customHeight="1">
      <c r="Z2895" s="14"/>
    </row>
    <row r="2896" spans="26:26" ht="12.75" customHeight="1">
      <c r="Z2896" s="14"/>
    </row>
    <row r="2897" spans="26:26" ht="12.75" customHeight="1">
      <c r="Z2897" s="14"/>
    </row>
    <row r="2898" spans="26:26" ht="12.75" customHeight="1">
      <c r="Z2898" s="14"/>
    </row>
    <row r="2899" spans="26:26" ht="12.75" customHeight="1">
      <c r="Z2899" s="14"/>
    </row>
    <row r="2900" spans="26:26" ht="12.75" customHeight="1">
      <c r="Z2900" s="14"/>
    </row>
    <row r="2901" spans="26:26" ht="12.75" customHeight="1">
      <c r="Z2901" s="14"/>
    </row>
    <row r="2902" spans="26:26" ht="12.75" customHeight="1">
      <c r="Z2902" s="14"/>
    </row>
    <row r="2903" spans="26:26" ht="12.75" customHeight="1">
      <c r="Z2903" s="14"/>
    </row>
    <row r="2904" spans="26:26" ht="12.75" customHeight="1">
      <c r="Z2904" s="14"/>
    </row>
    <row r="2905" spans="26:26" ht="12.75" customHeight="1">
      <c r="Z2905" s="14"/>
    </row>
    <row r="2906" spans="26:26" ht="12.75" customHeight="1">
      <c r="Z2906" s="14"/>
    </row>
    <row r="2907" spans="26:26" ht="12.75" customHeight="1">
      <c r="Z2907" s="14"/>
    </row>
    <row r="2908" spans="26:26" ht="12.75" customHeight="1">
      <c r="Z2908" s="14"/>
    </row>
    <row r="2909" spans="26:26" ht="12.75" customHeight="1">
      <c r="Z2909" s="14"/>
    </row>
    <row r="2910" spans="26:26" ht="12.75" customHeight="1">
      <c r="Z2910" s="14"/>
    </row>
    <row r="2911" spans="26:26" ht="12.75" customHeight="1">
      <c r="Z2911" s="14"/>
    </row>
    <row r="2912" spans="26:26" ht="12.75" customHeight="1">
      <c r="Z2912" s="14"/>
    </row>
    <row r="2913" spans="26:26" ht="12.75" customHeight="1">
      <c r="Z2913" s="14"/>
    </row>
    <row r="2914" spans="26:26" ht="12.75" customHeight="1">
      <c r="Z2914" s="14"/>
    </row>
    <row r="2915" spans="26:26" ht="12.75" customHeight="1">
      <c r="Z2915" s="14"/>
    </row>
    <row r="2916" spans="26:26" ht="12.75" customHeight="1">
      <c r="Z2916" s="14"/>
    </row>
    <row r="2917" spans="26:26" ht="12.75" customHeight="1">
      <c r="Z2917" s="14"/>
    </row>
    <row r="2918" spans="26:26" ht="12.75" customHeight="1">
      <c r="Z2918" s="14"/>
    </row>
    <row r="2919" spans="26:26" ht="12.75" customHeight="1">
      <c r="Z2919" s="14"/>
    </row>
    <row r="2920" spans="26:26" ht="12.75" customHeight="1">
      <c r="Z2920" s="14"/>
    </row>
    <row r="2921" spans="26:26" ht="12.75" customHeight="1">
      <c r="Z2921" s="14"/>
    </row>
    <row r="2922" spans="26:26" ht="12.75" customHeight="1">
      <c r="Z2922" s="14"/>
    </row>
    <row r="2923" spans="26:26" ht="12.75" customHeight="1">
      <c r="Z2923" s="14"/>
    </row>
    <row r="2924" spans="26:26" ht="12.75" customHeight="1">
      <c r="Z2924" s="14"/>
    </row>
    <row r="2925" spans="26:26" ht="12.75" customHeight="1">
      <c r="Z2925" s="14"/>
    </row>
    <row r="2926" spans="26:26" ht="12.75" customHeight="1">
      <c r="Z2926" s="14"/>
    </row>
    <row r="2927" spans="26:26" ht="12.75" customHeight="1">
      <c r="Z2927" s="14"/>
    </row>
    <row r="2928" spans="26:26" ht="12.75" customHeight="1">
      <c r="Z2928" s="14"/>
    </row>
    <row r="2929" spans="26:26" ht="12.75" customHeight="1">
      <c r="Z2929" s="14"/>
    </row>
    <row r="2930" spans="26:26" ht="12.75" customHeight="1">
      <c r="Z2930" s="14"/>
    </row>
    <row r="2931" spans="26:26" ht="12.75" customHeight="1">
      <c r="Z2931" s="14"/>
    </row>
    <row r="2932" spans="26:26" ht="12.75" customHeight="1">
      <c r="Z2932" s="14"/>
    </row>
    <row r="2933" spans="26:26" ht="12.75" customHeight="1">
      <c r="Z2933" s="14"/>
    </row>
    <row r="2934" spans="26:26" ht="12.75" customHeight="1">
      <c r="Z2934" s="14"/>
    </row>
    <row r="2935" spans="26:26" ht="12.75" customHeight="1">
      <c r="Z2935" s="14"/>
    </row>
    <row r="2936" spans="26:26" ht="12.75" customHeight="1">
      <c r="Z2936" s="14"/>
    </row>
    <row r="2937" spans="26:26" ht="12.75" customHeight="1">
      <c r="Z2937" s="14"/>
    </row>
    <row r="2938" spans="26:26" ht="12.75" customHeight="1">
      <c r="Z2938" s="14"/>
    </row>
    <row r="2939" spans="26:26" ht="12.75" customHeight="1">
      <c r="Z2939" s="14"/>
    </row>
    <row r="2940" spans="26:26" ht="12.75" customHeight="1">
      <c r="Z2940" s="14"/>
    </row>
    <row r="2941" spans="26:26" ht="12.75" customHeight="1">
      <c r="Z2941" s="14"/>
    </row>
    <row r="2942" spans="26:26" ht="12.75" customHeight="1">
      <c r="Z2942" s="14"/>
    </row>
    <row r="2943" spans="26:26" ht="12.75" customHeight="1">
      <c r="Z2943" s="14"/>
    </row>
    <row r="2944" spans="26:26" ht="12.75" customHeight="1">
      <c r="Z2944" s="14"/>
    </row>
    <row r="2945" spans="26:26" ht="12.75" customHeight="1">
      <c r="Z2945" s="14"/>
    </row>
    <row r="2946" spans="26:26" ht="12.75" customHeight="1">
      <c r="Z2946" s="14"/>
    </row>
    <row r="2947" spans="26:26" ht="12.75" customHeight="1">
      <c r="Z2947" s="14"/>
    </row>
    <row r="2948" spans="26:26" ht="12.75" customHeight="1">
      <c r="Z2948" s="14"/>
    </row>
    <row r="2949" spans="26:26" ht="12.75" customHeight="1">
      <c r="Z2949" s="14"/>
    </row>
    <row r="2950" spans="26:26" ht="12.75" customHeight="1">
      <c r="Z2950" s="14"/>
    </row>
    <row r="2951" spans="26:26" ht="12.75" customHeight="1">
      <c r="Z2951" s="14"/>
    </row>
    <row r="2952" spans="26:26" ht="12.75" customHeight="1">
      <c r="Z2952" s="14"/>
    </row>
    <row r="2953" spans="26:26" ht="12.75" customHeight="1">
      <c r="Z2953" s="14"/>
    </row>
    <row r="2954" spans="26:26" ht="12.75" customHeight="1">
      <c r="Z2954" s="14"/>
    </row>
    <row r="2955" spans="26:26" ht="12.75" customHeight="1">
      <c r="Z2955" s="14"/>
    </row>
    <row r="2956" spans="26:26" ht="12.75" customHeight="1">
      <c r="Z2956" s="14"/>
    </row>
    <row r="2957" spans="26:26" ht="12.75" customHeight="1">
      <c r="Z2957" s="14"/>
    </row>
    <row r="2958" spans="26:26" ht="12.75" customHeight="1">
      <c r="Z2958" s="14"/>
    </row>
    <row r="2959" spans="26:26" ht="12.75" customHeight="1">
      <c r="Z2959" s="14"/>
    </row>
    <row r="2960" spans="26:26" ht="12.75" customHeight="1">
      <c r="Z2960" s="14"/>
    </row>
    <row r="2961" spans="26:26" ht="12.75" customHeight="1">
      <c r="Z2961" s="14"/>
    </row>
    <row r="2962" spans="26:26" ht="12.75" customHeight="1">
      <c r="Z2962" s="14"/>
    </row>
    <row r="2963" spans="26:26" ht="12.75" customHeight="1">
      <c r="Z2963" s="14"/>
    </row>
    <row r="2964" spans="26:26" ht="12.75" customHeight="1">
      <c r="Z2964" s="14"/>
    </row>
    <row r="2965" spans="26:26" ht="12.75" customHeight="1">
      <c r="Z2965" s="14"/>
    </row>
    <row r="2966" spans="26:26" ht="12.75" customHeight="1">
      <c r="Z2966" s="14"/>
    </row>
    <row r="2967" spans="26:26" ht="12.75" customHeight="1">
      <c r="Z2967" s="14"/>
    </row>
    <row r="2968" spans="26:26" ht="12.75" customHeight="1">
      <c r="Z2968" s="14"/>
    </row>
    <row r="2969" spans="26:26" ht="12.75" customHeight="1">
      <c r="Z2969" s="14"/>
    </row>
    <row r="2970" spans="26:26" ht="12.75" customHeight="1">
      <c r="Z2970" s="14"/>
    </row>
    <row r="2971" spans="26:26" ht="12.75" customHeight="1">
      <c r="Z2971" s="14"/>
    </row>
    <row r="2972" spans="26:26" ht="12.75" customHeight="1">
      <c r="Z2972" s="14"/>
    </row>
    <row r="2973" spans="26:26" ht="12.75" customHeight="1">
      <c r="Z2973" s="14"/>
    </row>
    <row r="2974" spans="26:26" ht="12.75" customHeight="1">
      <c r="Z2974" s="14"/>
    </row>
    <row r="2975" spans="26:26" ht="12.75" customHeight="1">
      <c r="Z2975" s="14"/>
    </row>
    <row r="2976" spans="26:26" ht="12.75" customHeight="1">
      <c r="Z2976" s="14"/>
    </row>
    <row r="2977" spans="26:26" ht="12.75" customHeight="1">
      <c r="Z2977" s="14"/>
    </row>
    <row r="2978" spans="26:26" ht="12.75" customHeight="1">
      <c r="Z2978" s="14"/>
    </row>
    <row r="2979" spans="26:26" ht="12.75" customHeight="1">
      <c r="Z2979" s="14"/>
    </row>
    <row r="2980" spans="26:26" ht="12.75" customHeight="1">
      <c r="Z2980" s="14"/>
    </row>
    <row r="2981" spans="26:26" ht="12.75" customHeight="1">
      <c r="Z2981" s="14"/>
    </row>
    <row r="2982" spans="26:26" ht="12.75" customHeight="1">
      <c r="Z2982" s="14"/>
    </row>
    <row r="2983" spans="26:26" ht="12.75" customHeight="1">
      <c r="Z2983" s="14"/>
    </row>
    <row r="2984" spans="26:26" ht="12.75" customHeight="1">
      <c r="Z2984" s="14"/>
    </row>
    <row r="2985" spans="26:26" ht="12.75" customHeight="1">
      <c r="Z2985" s="14"/>
    </row>
    <row r="2986" spans="26:26" ht="12.75" customHeight="1">
      <c r="Z2986" s="14"/>
    </row>
    <row r="2987" spans="26:26" ht="12.75" customHeight="1">
      <c r="Z2987" s="14"/>
    </row>
    <row r="2988" spans="26:26" ht="12.75" customHeight="1">
      <c r="Z2988" s="14"/>
    </row>
    <row r="2989" spans="26:26" ht="12.75" customHeight="1">
      <c r="Z2989" s="14"/>
    </row>
    <row r="2990" spans="26:26" ht="12.75" customHeight="1">
      <c r="Z2990" s="14"/>
    </row>
    <row r="2991" spans="26:26" ht="12.75" customHeight="1">
      <c r="Z2991" s="14"/>
    </row>
    <row r="2992" spans="26:26" ht="12.75" customHeight="1">
      <c r="Z2992" s="14"/>
    </row>
    <row r="2993" spans="26:26" ht="12.75" customHeight="1">
      <c r="Z2993" s="14"/>
    </row>
    <row r="2994" spans="26:26" ht="12.75" customHeight="1">
      <c r="Z2994" s="14"/>
    </row>
    <row r="2995" spans="26:26" ht="12.75" customHeight="1">
      <c r="Z2995" s="14"/>
    </row>
    <row r="2996" spans="26:26" ht="12.75" customHeight="1">
      <c r="Z2996" s="14"/>
    </row>
    <row r="2997" spans="26:26" ht="12.75" customHeight="1">
      <c r="Z2997" s="14"/>
    </row>
    <row r="2998" spans="26:26" ht="12.75" customHeight="1">
      <c r="Z2998" s="14"/>
    </row>
    <row r="2999" spans="26:26" ht="12.75" customHeight="1">
      <c r="Z2999" s="14"/>
    </row>
    <row r="3000" spans="26:26" ht="12.75" customHeight="1">
      <c r="Z3000" s="14"/>
    </row>
    <row r="3001" spans="26:26" ht="12.75" customHeight="1">
      <c r="Z3001" s="14"/>
    </row>
    <row r="3002" spans="26:26" ht="12.75" customHeight="1">
      <c r="Z3002" s="14"/>
    </row>
    <row r="3003" spans="26:26" ht="12.75" customHeight="1">
      <c r="Z3003" s="14"/>
    </row>
    <row r="3004" spans="26:26" ht="12.75" customHeight="1">
      <c r="Z3004" s="14"/>
    </row>
    <row r="3005" spans="26:26" ht="12.75" customHeight="1">
      <c r="Z3005" s="14"/>
    </row>
    <row r="3006" spans="26:26" ht="12.75" customHeight="1">
      <c r="Z3006" s="14"/>
    </row>
    <row r="3007" spans="26:26" ht="12.75" customHeight="1">
      <c r="Z3007" s="14"/>
    </row>
    <row r="3008" spans="26:26" ht="12.75" customHeight="1">
      <c r="Z3008" s="14"/>
    </row>
    <row r="3009" spans="26:26" ht="12.75" customHeight="1">
      <c r="Z3009" s="14"/>
    </row>
    <row r="3010" spans="26:26" ht="12.75" customHeight="1">
      <c r="Z3010" s="14"/>
    </row>
    <row r="3011" spans="26:26" ht="12.75" customHeight="1">
      <c r="Z3011" s="14"/>
    </row>
    <row r="3012" spans="26:26" ht="12.75" customHeight="1">
      <c r="Z3012" s="14"/>
    </row>
    <row r="3013" spans="26:26" ht="12.75" customHeight="1">
      <c r="Z3013" s="14"/>
    </row>
    <row r="3014" spans="26:26" ht="12.75" customHeight="1">
      <c r="Z3014" s="14"/>
    </row>
    <row r="3015" spans="26:26" ht="12.75" customHeight="1">
      <c r="Z3015" s="14"/>
    </row>
    <row r="3016" spans="26:26" ht="12.75" customHeight="1">
      <c r="Z3016" s="14"/>
    </row>
    <row r="3017" spans="26:26" ht="12.75" customHeight="1">
      <c r="Z3017" s="14"/>
    </row>
    <row r="3018" spans="26:26" ht="12.75" customHeight="1">
      <c r="Z3018" s="14"/>
    </row>
    <row r="3019" spans="26:26" ht="12.75" customHeight="1">
      <c r="Z3019" s="14"/>
    </row>
    <row r="3020" spans="26:26" ht="12.75" customHeight="1">
      <c r="Z3020" s="14"/>
    </row>
    <row r="3021" spans="26:26" ht="12.75" customHeight="1">
      <c r="Z3021" s="14"/>
    </row>
    <row r="3022" spans="26:26" ht="12.75" customHeight="1">
      <c r="Z3022" s="14"/>
    </row>
    <row r="3023" spans="26:26" ht="12.75" customHeight="1">
      <c r="Z3023" s="14"/>
    </row>
    <row r="3024" spans="26:26" ht="12.75" customHeight="1">
      <c r="Z3024" s="14"/>
    </row>
    <row r="3025" spans="26:26" ht="12.75" customHeight="1">
      <c r="Z3025" s="14"/>
    </row>
    <row r="3026" spans="26:26" ht="12.75" customHeight="1">
      <c r="Z3026" s="14"/>
    </row>
    <row r="3027" spans="26:26" ht="12.75" customHeight="1">
      <c r="Z3027" s="14"/>
    </row>
    <row r="3028" spans="26:26" ht="12.75" customHeight="1">
      <c r="Z3028" s="14"/>
    </row>
    <row r="3029" spans="26:26" ht="12.75" customHeight="1">
      <c r="Z3029" s="14"/>
    </row>
    <row r="3030" spans="26:26" ht="12.75" customHeight="1">
      <c r="Z3030" s="14"/>
    </row>
    <row r="3031" spans="26:26" ht="12.75" customHeight="1">
      <c r="Z3031" s="14"/>
    </row>
    <row r="3032" spans="26:26" ht="12.75" customHeight="1">
      <c r="Z3032" s="14"/>
    </row>
    <row r="3033" spans="26:26" ht="12.75" customHeight="1">
      <c r="Z3033" s="14"/>
    </row>
    <row r="3034" spans="26:26" ht="12.75" customHeight="1">
      <c r="Z3034" s="14"/>
    </row>
    <row r="3035" spans="26:26" ht="12.75" customHeight="1">
      <c r="Z3035" s="14"/>
    </row>
    <row r="3036" spans="26:26" ht="12.75" customHeight="1">
      <c r="Z3036" s="14"/>
    </row>
    <row r="3037" spans="26:26" ht="12.75" customHeight="1">
      <c r="Z3037" s="14"/>
    </row>
    <row r="3038" spans="26:26" ht="12.75" customHeight="1">
      <c r="Z3038" s="14"/>
    </row>
    <row r="3039" spans="26:26" ht="12.75" customHeight="1">
      <c r="Z3039" s="14"/>
    </row>
    <row r="3040" spans="26:26" ht="12.75" customHeight="1">
      <c r="Z3040" s="14"/>
    </row>
    <row r="3041" spans="26:26" ht="12.75" customHeight="1">
      <c r="Z3041" s="14"/>
    </row>
    <row r="3042" spans="26:26" ht="12.75" customHeight="1">
      <c r="Z3042" s="14"/>
    </row>
    <row r="3043" spans="26:26" ht="12.75" customHeight="1">
      <c r="Z3043" s="14"/>
    </row>
    <row r="3044" spans="26:26" ht="12.75" customHeight="1">
      <c r="Z3044" s="14"/>
    </row>
    <row r="3045" spans="26:26" ht="12.75" customHeight="1">
      <c r="Z3045" s="14"/>
    </row>
    <row r="3046" spans="26:26" ht="12.75" customHeight="1">
      <c r="Z3046" s="14"/>
    </row>
    <row r="3047" spans="26:26" ht="12.75" customHeight="1">
      <c r="Z3047" s="14"/>
    </row>
    <row r="3048" spans="26:26" ht="12.75" customHeight="1">
      <c r="Z3048" s="14"/>
    </row>
    <row r="3049" spans="26:26" ht="12.75" customHeight="1">
      <c r="Z3049" s="14"/>
    </row>
    <row r="3050" spans="26:26" ht="12.75" customHeight="1">
      <c r="Z3050" s="14"/>
    </row>
    <row r="3051" spans="26:26" ht="12.75" customHeight="1">
      <c r="Z3051" s="14"/>
    </row>
    <row r="3052" spans="26:26" ht="12.75" customHeight="1">
      <c r="Z3052" s="14"/>
    </row>
    <row r="3053" spans="26:26" ht="12.75" customHeight="1">
      <c r="Z3053" s="14"/>
    </row>
    <row r="3054" spans="26:26" ht="12.75" customHeight="1">
      <c r="Z3054" s="14"/>
    </row>
    <row r="3055" spans="26:26" ht="12.75" customHeight="1">
      <c r="Z3055" s="14"/>
    </row>
    <row r="3056" spans="26:26" ht="12.75" customHeight="1">
      <c r="Z3056" s="14"/>
    </row>
    <row r="3057" spans="26:26" ht="12.75" customHeight="1">
      <c r="Z3057" s="14"/>
    </row>
    <row r="3058" spans="26:26" ht="12.75" customHeight="1">
      <c r="Z3058" s="14"/>
    </row>
    <row r="3059" spans="26:26" ht="12.75" customHeight="1">
      <c r="Z3059" s="14"/>
    </row>
    <row r="3060" spans="26:26" ht="12.75" customHeight="1">
      <c r="Z3060" s="14"/>
    </row>
    <row r="3061" spans="26:26" ht="12.75" customHeight="1">
      <c r="Z3061" s="14"/>
    </row>
    <row r="3062" spans="26:26" ht="12.75" customHeight="1">
      <c r="Z3062" s="14"/>
    </row>
    <row r="3063" spans="26:26" ht="12.75" customHeight="1">
      <c r="Z3063" s="14"/>
    </row>
    <row r="3064" spans="26:26" ht="12.75" customHeight="1">
      <c r="Z3064" s="14"/>
    </row>
    <row r="3065" spans="26:26" ht="12.75" customHeight="1">
      <c r="Z3065" s="14"/>
    </row>
    <row r="3066" spans="26:26" ht="12.75" customHeight="1">
      <c r="Z3066" s="14"/>
    </row>
    <row r="3067" spans="26:26" ht="12.75" customHeight="1">
      <c r="Z3067" s="14"/>
    </row>
    <row r="3068" spans="26:26" ht="12.75" customHeight="1">
      <c r="Z3068" s="14"/>
    </row>
    <row r="3069" spans="26:26" ht="12.75" customHeight="1">
      <c r="Z3069" s="14"/>
    </row>
    <row r="3070" spans="26:26" ht="12.75" customHeight="1">
      <c r="Z3070" s="14"/>
    </row>
    <row r="3071" spans="26:26" ht="12.75" customHeight="1">
      <c r="Z3071" s="14"/>
    </row>
    <row r="3072" spans="26:26" ht="12.75" customHeight="1">
      <c r="Z3072" s="14"/>
    </row>
    <row r="3073" spans="26:26" ht="12.75" customHeight="1">
      <c r="Z3073" s="14"/>
    </row>
    <row r="3074" spans="26:26" ht="12.75" customHeight="1">
      <c r="Z3074" s="14"/>
    </row>
    <row r="3075" spans="26:26" ht="12.75" customHeight="1">
      <c r="Z3075" s="14"/>
    </row>
    <row r="3076" spans="26:26" ht="12.75" customHeight="1">
      <c r="Z3076" s="14"/>
    </row>
    <row r="3077" spans="26:26" ht="12.75" customHeight="1">
      <c r="Z3077" s="14"/>
    </row>
    <row r="3078" spans="26:26" ht="12.75" customHeight="1">
      <c r="Z3078" s="14"/>
    </row>
    <row r="3079" spans="26:26" ht="12.75" customHeight="1">
      <c r="Z3079" s="14"/>
    </row>
    <row r="3080" spans="26:26" ht="12.75" customHeight="1">
      <c r="Z3080" s="14"/>
    </row>
    <row r="3081" spans="26:26" ht="12.75" customHeight="1">
      <c r="Z3081" s="14"/>
    </row>
    <row r="3082" spans="26:26" ht="12.75" customHeight="1">
      <c r="Z3082" s="14"/>
    </row>
    <row r="3083" spans="26:26" ht="12.75" customHeight="1">
      <c r="Z3083" s="14"/>
    </row>
    <row r="3084" spans="26:26" ht="12.75" customHeight="1">
      <c r="Z3084" s="14"/>
    </row>
    <row r="3085" spans="26:26" ht="12.75" customHeight="1">
      <c r="Z3085" s="14"/>
    </row>
    <row r="3086" spans="26:26" ht="12.75" customHeight="1">
      <c r="Z3086" s="14"/>
    </row>
    <row r="3087" spans="26:26" ht="12.75" customHeight="1">
      <c r="Z3087" s="14"/>
    </row>
    <row r="3088" spans="26:26" ht="12.75" customHeight="1">
      <c r="Z3088" s="14"/>
    </row>
    <row r="3089" spans="26:26" ht="12.75" customHeight="1">
      <c r="Z3089" s="14"/>
    </row>
    <row r="3090" spans="26:26" ht="12.75" customHeight="1">
      <c r="Z3090" s="14"/>
    </row>
    <row r="3091" spans="26:26" ht="12.75" customHeight="1">
      <c r="Z3091" s="14"/>
    </row>
    <row r="3092" spans="26:26" ht="12.75" customHeight="1">
      <c r="Z3092" s="14"/>
    </row>
    <row r="3093" spans="26:26" ht="12.75" customHeight="1">
      <c r="Z3093" s="14"/>
    </row>
    <row r="3094" spans="26:26" ht="12.75" customHeight="1">
      <c r="Z3094" s="14"/>
    </row>
    <row r="3095" spans="26:26" ht="12.75" customHeight="1">
      <c r="Z3095" s="14"/>
    </row>
    <row r="3096" spans="26:26" ht="12.75" customHeight="1">
      <c r="Z3096" s="14"/>
    </row>
    <row r="3097" spans="26:26" ht="12.75" customHeight="1">
      <c r="Z3097" s="14"/>
    </row>
    <row r="3098" spans="26:26" ht="12.75" customHeight="1">
      <c r="Z3098" s="14"/>
    </row>
    <row r="3099" spans="26:26" ht="12.75" customHeight="1">
      <c r="Z3099" s="14"/>
    </row>
    <row r="3100" spans="26:26" ht="12.75" customHeight="1">
      <c r="Z3100" s="14"/>
    </row>
    <row r="3101" spans="26:26" ht="12.75" customHeight="1">
      <c r="Z3101" s="14"/>
    </row>
    <row r="3102" spans="26:26" ht="12.75" customHeight="1">
      <c r="Z3102" s="14"/>
    </row>
    <row r="3103" spans="26:26" ht="12.75" customHeight="1">
      <c r="Z3103" s="14"/>
    </row>
    <row r="3104" spans="26:26" ht="12.75" customHeight="1">
      <c r="Z3104" s="14"/>
    </row>
    <row r="3105" spans="26:26" ht="12.75" customHeight="1">
      <c r="Z3105" s="14"/>
    </row>
    <row r="3106" spans="26:26" ht="12.75" customHeight="1">
      <c r="Z3106" s="14"/>
    </row>
    <row r="3107" spans="26:26" ht="12.75" customHeight="1">
      <c r="Z3107" s="14"/>
    </row>
    <row r="3108" spans="26:26" ht="12.75" customHeight="1">
      <c r="Z3108" s="14"/>
    </row>
    <row r="3109" spans="26:26" ht="12.75" customHeight="1">
      <c r="Z3109" s="14"/>
    </row>
    <row r="3110" spans="26:26" ht="12.75" customHeight="1">
      <c r="Z3110" s="14"/>
    </row>
    <row r="3111" spans="26:26" ht="12.75" customHeight="1">
      <c r="Z3111" s="14"/>
    </row>
    <row r="3112" spans="26:26" ht="12.75" customHeight="1">
      <c r="Z3112" s="14"/>
    </row>
    <row r="3113" spans="26:26" ht="12.75" customHeight="1">
      <c r="Z3113" s="14"/>
    </row>
    <row r="3114" spans="26:26" ht="12.75" customHeight="1">
      <c r="Z3114" s="14"/>
    </row>
    <row r="3115" spans="26:26" ht="12.75" customHeight="1">
      <c r="Z3115" s="14"/>
    </row>
    <row r="3116" spans="26:26" ht="12.75" customHeight="1">
      <c r="Z3116" s="14"/>
    </row>
    <row r="3117" spans="26:26" ht="12.75" customHeight="1">
      <c r="Z3117" s="14"/>
    </row>
    <row r="3118" spans="26:26" ht="12.75" customHeight="1">
      <c r="Z3118" s="14"/>
    </row>
    <row r="3119" spans="26:26" ht="12.75" customHeight="1">
      <c r="Z3119" s="14"/>
    </row>
    <row r="3120" spans="26:26" ht="12.75" customHeight="1">
      <c r="Z3120" s="14"/>
    </row>
    <row r="3121" spans="26:26" ht="12.75" customHeight="1">
      <c r="Z3121" s="14"/>
    </row>
    <row r="3122" spans="26:26" ht="12.75" customHeight="1">
      <c r="Z3122" s="14"/>
    </row>
    <row r="3123" spans="26:26" ht="12.75" customHeight="1">
      <c r="Z3123" s="14"/>
    </row>
    <row r="3124" spans="26:26" ht="12.75" customHeight="1">
      <c r="Z3124" s="14"/>
    </row>
    <row r="3125" spans="26:26" ht="12.75" customHeight="1">
      <c r="Z3125" s="14"/>
    </row>
    <row r="3126" spans="26:26" ht="12.75" customHeight="1">
      <c r="Z3126" s="14"/>
    </row>
    <row r="3127" spans="26:26" ht="12.75" customHeight="1">
      <c r="Z3127" s="14"/>
    </row>
    <row r="3128" spans="26:26" ht="12.75" customHeight="1">
      <c r="Z3128" s="14"/>
    </row>
    <row r="3129" spans="26:26" ht="12.75" customHeight="1">
      <c r="Z3129" s="14"/>
    </row>
    <row r="3130" spans="26:26" ht="12.75" customHeight="1">
      <c r="Z3130" s="14"/>
    </row>
    <row r="3131" spans="26:26" ht="12.75" customHeight="1">
      <c r="Z3131" s="14"/>
    </row>
    <row r="3132" spans="26:26" ht="12.75" customHeight="1">
      <c r="Z3132" s="14"/>
    </row>
    <row r="3133" spans="26:26" ht="12.75" customHeight="1">
      <c r="Z3133" s="14"/>
    </row>
    <row r="3134" spans="26:26" ht="12.75" customHeight="1">
      <c r="Z3134" s="14"/>
    </row>
    <row r="3135" spans="26:26" ht="12.75" customHeight="1">
      <c r="Z3135" s="14"/>
    </row>
    <row r="3136" spans="26:26" ht="12.75" customHeight="1">
      <c r="Z3136" s="14"/>
    </row>
    <row r="3137" spans="26:26" ht="12.75" customHeight="1">
      <c r="Z3137" s="14"/>
    </row>
    <row r="3138" spans="26:26" ht="12.75" customHeight="1">
      <c r="Z3138" s="14"/>
    </row>
    <row r="3139" spans="26:26" ht="12.75" customHeight="1">
      <c r="Z3139" s="14"/>
    </row>
    <row r="3140" spans="26:26" ht="12.75" customHeight="1">
      <c r="Z3140" s="14"/>
    </row>
    <row r="3141" spans="26:26" ht="12.75" customHeight="1">
      <c r="Z3141" s="14"/>
    </row>
    <row r="3142" spans="26:26" ht="12.75" customHeight="1">
      <c r="Z3142" s="14"/>
    </row>
    <row r="3143" spans="26:26" ht="12.75" customHeight="1">
      <c r="Z3143" s="14"/>
    </row>
    <row r="3144" spans="26:26" ht="12.75" customHeight="1">
      <c r="Z3144" s="14"/>
    </row>
    <row r="3145" spans="26:26" ht="12.75" customHeight="1">
      <c r="Z3145" s="14"/>
    </row>
    <row r="3146" spans="26:26" ht="12.75" customHeight="1">
      <c r="Z3146" s="14"/>
    </row>
    <row r="3147" spans="26:26" ht="12.75" customHeight="1">
      <c r="Z3147" s="14"/>
    </row>
    <row r="3148" spans="26:26" ht="12.75" customHeight="1">
      <c r="Z3148" s="14"/>
    </row>
    <row r="3149" spans="26:26" ht="12.75" customHeight="1">
      <c r="Z3149" s="14"/>
    </row>
    <row r="3150" spans="26:26" ht="12.75" customHeight="1">
      <c r="Z3150" s="14"/>
    </row>
    <row r="3151" spans="26:26" ht="12.75" customHeight="1">
      <c r="Z3151" s="14"/>
    </row>
    <row r="3152" spans="26:26" ht="12.75" customHeight="1">
      <c r="Z3152" s="14"/>
    </row>
    <row r="3153" spans="26:26" ht="12.75" customHeight="1">
      <c r="Z3153" s="14"/>
    </row>
    <row r="3154" spans="26:26" ht="12.75" customHeight="1">
      <c r="Z3154" s="14"/>
    </row>
    <row r="3155" spans="26:26" ht="12.75" customHeight="1">
      <c r="Z3155" s="14"/>
    </row>
    <row r="3156" spans="26:26" ht="12.75" customHeight="1">
      <c r="Z3156" s="14"/>
    </row>
    <row r="3157" spans="26:26" ht="12.75" customHeight="1">
      <c r="Z3157" s="14"/>
    </row>
    <row r="3158" spans="26:26" ht="12.75" customHeight="1">
      <c r="Z3158" s="14"/>
    </row>
    <row r="3159" spans="26:26" ht="12.75" customHeight="1">
      <c r="Z3159" s="14"/>
    </row>
    <row r="3160" spans="26:26" ht="12.75" customHeight="1">
      <c r="Z3160" s="14"/>
    </row>
    <row r="3161" spans="26:26" ht="12.75" customHeight="1">
      <c r="Z3161" s="14"/>
    </row>
    <row r="3162" spans="26:26" ht="12.75" customHeight="1">
      <c r="Z3162" s="14"/>
    </row>
    <row r="3163" spans="26:26" ht="12.75" customHeight="1">
      <c r="Z3163" s="14"/>
    </row>
    <row r="3164" spans="26:26" ht="12.75" customHeight="1">
      <c r="Z3164" s="14"/>
    </row>
    <row r="3165" spans="26:26" ht="12.75" customHeight="1">
      <c r="Z3165" s="14"/>
    </row>
    <row r="3166" spans="26:26" ht="12.75" customHeight="1">
      <c r="Z3166" s="14"/>
    </row>
    <row r="3167" spans="26:26" ht="12.75" customHeight="1">
      <c r="Z3167" s="14"/>
    </row>
    <row r="3168" spans="26:26" ht="12.75" customHeight="1">
      <c r="Z3168" s="14"/>
    </row>
    <row r="3169" spans="26:26" ht="12.75" customHeight="1">
      <c r="Z3169" s="14"/>
    </row>
    <row r="3170" spans="26:26" ht="12.75" customHeight="1">
      <c r="Z3170" s="14"/>
    </row>
    <row r="3171" spans="26:26" ht="12.75" customHeight="1">
      <c r="Z3171" s="14"/>
    </row>
    <row r="3172" spans="26:26" ht="12.75" customHeight="1">
      <c r="Z3172" s="14"/>
    </row>
    <row r="3173" spans="26:26" ht="12.75" customHeight="1">
      <c r="Z3173" s="14"/>
    </row>
    <row r="3174" spans="26:26" ht="12.75" customHeight="1">
      <c r="Z3174" s="14"/>
    </row>
    <row r="3175" spans="26:26" ht="12.75" customHeight="1">
      <c r="Z3175" s="14"/>
    </row>
    <row r="3176" spans="26:26" ht="12.75" customHeight="1">
      <c r="Z3176" s="14"/>
    </row>
    <row r="3177" spans="26:26" ht="12.75" customHeight="1">
      <c r="Z3177" s="14"/>
    </row>
    <row r="3178" spans="26:26" ht="12.75" customHeight="1">
      <c r="Z3178" s="14"/>
    </row>
    <row r="3179" spans="26:26" ht="12.75" customHeight="1">
      <c r="Z3179" s="14"/>
    </row>
    <row r="3180" spans="26:26" ht="12.75" customHeight="1">
      <c r="Z3180" s="14"/>
    </row>
    <row r="3181" spans="26:26" ht="12.75" customHeight="1">
      <c r="Z3181" s="14"/>
    </row>
    <row r="3182" spans="26:26" ht="12.75" customHeight="1">
      <c r="Z3182" s="14"/>
    </row>
    <row r="3183" spans="26:26" ht="12.75" customHeight="1">
      <c r="Z3183" s="14"/>
    </row>
    <row r="3184" spans="26:26" ht="12.75" customHeight="1">
      <c r="Z3184" s="14"/>
    </row>
    <row r="3185" spans="26:26" ht="12.75" customHeight="1">
      <c r="Z3185" s="14"/>
    </row>
    <row r="3186" spans="26:26" ht="12.75" customHeight="1">
      <c r="Z3186" s="14"/>
    </row>
    <row r="3187" spans="26:26" ht="12.75" customHeight="1">
      <c r="Z3187" s="14"/>
    </row>
    <row r="3188" spans="26:26" ht="12.75" customHeight="1">
      <c r="Z3188" s="14"/>
    </row>
    <row r="3189" spans="26:26" ht="12.75" customHeight="1">
      <c r="Z3189" s="14"/>
    </row>
    <row r="3190" spans="26:26" ht="12.75" customHeight="1">
      <c r="Z3190" s="14"/>
    </row>
    <row r="3191" spans="26:26" ht="12.75" customHeight="1">
      <c r="Z3191" s="14"/>
    </row>
    <row r="3192" spans="26:26" ht="12.75" customHeight="1">
      <c r="Z3192" s="14"/>
    </row>
    <row r="3193" spans="26:26" ht="12.75" customHeight="1">
      <c r="Z3193" s="14"/>
    </row>
    <row r="3194" spans="26:26" ht="12.75" customHeight="1">
      <c r="Z3194" s="14"/>
    </row>
    <row r="3195" spans="26:26" ht="12.75" customHeight="1">
      <c r="Z3195" s="14"/>
    </row>
    <row r="3196" spans="26:26" ht="12.75" customHeight="1">
      <c r="Z3196" s="14"/>
    </row>
    <row r="3197" spans="26:26" ht="12.75" customHeight="1">
      <c r="Z3197" s="14"/>
    </row>
    <row r="3198" spans="26:26" ht="12.75" customHeight="1">
      <c r="Z3198" s="14"/>
    </row>
    <row r="3199" spans="26:26" ht="12.75" customHeight="1">
      <c r="Z3199" s="14"/>
    </row>
    <row r="3200" spans="26:26" ht="12.75" customHeight="1">
      <c r="Z3200" s="14"/>
    </row>
    <row r="3201" spans="26:26" ht="12.75" customHeight="1">
      <c r="Z3201" s="14"/>
    </row>
    <row r="3202" spans="26:26" ht="12.75" customHeight="1">
      <c r="Z3202" s="14"/>
    </row>
    <row r="3203" spans="26:26" ht="12.75" customHeight="1">
      <c r="Z3203" s="14"/>
    </row>
    <row r="3204" spans="26:26" ht="12.75" customHeight="1">
      <c r="Z3204" s="14"/>
    </row>
    <row r="3205" spans="26:26" ht="12.75" customHeight="1">
      <c r="Z3205" s="14"/>
    </row>
    <row r="3206" spans="26:26" ht="12.75" customHeight="1">
      <c r="Z3206" s="14"/>
    </row>
    <row r="3207" spans="26:26" ht="12.75" customHeight="1">
      <c r="Z3207" s="14"/>
    </row>
    <row r="3208" spans="26:26" ht="12.75" customHeight="1">
      <c r="Z3208" s="14"/>
    </row>
    <row r="3209" spans="26:26" ht="12.75" customHeight="1">
      <c r="Z3209" s="14"/>
    </row>
    <row r="3210" spans="26:26" ht="12.75" customHeight="1">
      <c r="Z3210" s="14"/>
    </row>
    <row r="3211" spans="26:26" ht="12.75" customHeight="1">
      <c r="Z3211" s="14"/>
    </row>
    <row r="3212" spans="26:26" ht="12.75" customHeight="1">
      <c r="Z3212" s="14"/>
    </row>
    <row r="3213" spans="26:26" ht="12.75" customHeight="1">
      <c r="Z3213" s="14"/>
    </row>
    <row r="3214" spans="26:26" ht="12.75" customHeight="1">
      <c r="Z3214" s="14"/>
    </row>
    <row r="3215" spans="26:26" ht="12.75" customHeight="1">
      <c r="Z3215" s="14"/>
    </row>
    <row r="3216" spans="26:26" ht="12.75" customHeight="1">
      <c r="Z3216" s="14"/>
    </row>
    <row r="3217" spans="26:26" ht="12.75" customHeight="1">
      <c r="Z3217" s="14"/>
    </row>
    <row r="3218" spans="26:26" ht="12.75" customHeight="1">
      <c r="Z3218" s="14"/>
    </row>
    <row r="3219" spans="26:26" ht="12.75" customHeight="1">
      <c r="Z3219" s="14"/>
    </row>
    <row r="3220" spans="26:26" ht="12.75" customHeight="1">
      <c r="Z3220" s="14"/>
    </row>
    <row r="3221" spans="26:26" ht="12.75" customHeight="1">
      <c r="Z3221" s="14"/>
    </row>
    <row r="3222" spans="26:26" ht="12.75" customHeight="1">
      <c r="Z3222" s="14"/>
    </row>
    <row r="3223" spans="26:26" ht="12.75" customHeight="1">
      <c r="Z3223" s="14"/>
    </row>
    <row r="3224" spans="26:26" ht="12.75" customHeight="1">
      <c r="Z3224" s="14"/>
    </row>
    <row r="3225" spans="26:26" ht="12.75" customHeight="1">
      <c r="Z3225" s="14"/>
    </row>
    <row r="3226" spans="26:26" ht="12.75" customHeight="1">
      <c r="Z3226" s="14"/>
    </row>
    <row r="3227" spans="26:26" ht="12.75" customHeight="1">
      <c r="Z3227" s="14"/>
    </row>
    <row r="3228" spans="26:26" ht="12.75" customHeight="1">
      <c r="Z3228" s="14"/>
    </row>
    <row r="3229" spans="26:26" ht="12.75" customHeight="1">
      <c r="Z3229" s="14"/>
    </row>
    <row r="3230" spans="26:26" ht="12.75" customHeight="1">
      <c r="Z3230" s="14"/>
    </row>
    <row r="3231" spans="26:26" ht="12.75" customHeight="1">
      <c r="Z3231" s="14"/>
    </row>
    <row r="3232" spans="26:26" ht="12.75" customHeight="1">
      <c r="Z3232" s="14"/>
    </row>
    <row r="3233" spans="26:26" ht="12.75" customHeight="1">
      <c r="Z3233" s="14"/>
    </row>
    <row r="3234" spans="26:26" ht="12.75" customHeight="1">
      <c r="Z3234" s="14"/>
    </row>
    <row r="3235" spans="26:26" ht="12.75" customHeight="1">
      <c r="Z3235" s="14"/>
    </row>
    <row r="3236" spans="26:26" ht="12.75" customHeight="1">
      <c r="Z3236" s="14"/>
    </row>
    <row r="3237" spans="26:26" ht="12.75" customHeight="1">
      <c r="Z3237" s="14"/>
    </row>
    <row r="3238" spans="26:26" ht="12.75" customHeight="1">
      <c r="Z3238" s="14"/>
    </row>
    <row r="3239" spans="26:26" ht="12.75" customHeight="1">
      <c r="Z3239" s="14"/>
    </row>
    <row r="3240" spans="26:26" ht="12.75" customHeight="1">
      <c r="Z3240" s="14"/>
    </row>
    <row r="3241" spans="26:26" ht="12.75" customHeight="1">
      <c r="Z3241" s="14"/>
    </row>
    <row r="3242" spans="26:26" ht="12.75" customHeight="1">
      <c r="Z3242" s="14"/>
    </row>
    <row r="3243" spans="26:26" ht="12.75" customHeight="1">
      <c r="Z3243" s="14"/>
    </row>
    <row r="3244" spans="26:26" ht="12.75" customHeight="1">
      <c r="Z3244" s="14"/>
    </row>
    <row r="3245" spans="26:26" ht="12.75" customHeight="1">
      <c r="Z3245" s="14"/>
    </row>
    <row r="3246" spans="26:26" ht="12.75" customHeight="1">
      <c r="Z3246" s="14"/>
    </row>
    <row r="3247" spans="26:26" ht="12.75" customHeight="1">
      <c r="Z3247" s="14"/>
    </row>
    <row r="3248" spans="26:26" ht="12.75" customHeight="1">
      <c r="Z3248" s="14"/>
    </row>
    <row r="3249" spans="26:26" ht="12.75" customHeight="1">
      <c r="Z3249" s="14"/>
    </row>
    <row r="3250" spans="26:26" ht="12.75" customHeight="1">
      <c r="Z3250" s="14"/>
    </row>
    <row r="3251" spans="26:26" ht="12.75" customHeight="1">
      <c r="Z3251" s="14"/>
    </row>
    <row r="3252" spans="26:26" ht="12.75" customHeight="1">
      <c r="Z3252" s="14"/>
    </row>
    <row r="3253" spans="26:26" ht="12.75" customHeight="1">
      <c r="Z3253" s="14"/>
    </row>
    <row r="3254" spans="26:26" ht="12.75" customHeight="1">
      <c r="Z3254" s="14"/>
    </row>
    <row r="3255" spans="26:26" ht="12.75" customHeight="1">
      <c r="Z3255" s="14"/>
    </row>
    <row r="3256" spans="26:26" ht="12.75" customHeight="1">
      <c r="Z3256" s="14"/>
    </row>
    <row r="3257" spans="26:26" ht="12.75" customHeight="1">
      <c r="Z3257" s="14"/>
    </row>
    <row r="3258" spans="26:26" ht="12.75" customHeight="1">
      <c r="Z3258" s="14"/>
    </row>
    <row r="3259" spans="26:26" ht="12.75" customHeight="1">
      <c r="Z3259" s="14"/>
    </row>
    <row r="3260" spans="26:26" ht="12.75" customHeight="1">
      <c r="Z3260" s="14"/>
    </row>
    <row r="3261" spans="26:26" ht="12.75" customHeight="1">
      <c r="Z3261" s="14"/>
    </row>
    <row r="3262" spans="26:26" ht="12.75" customHeight="1">
      <c r="Z3262" s="14"/>
    </row>
    <row r="3263" spans="26:26" ht="12.75" customHeight="1">
      <c r="Z3263" s="14"/>
    </row>
    <row r="3264" spans="26:26" ht="12.75" customHeight="1">
      <c r="Z3264" s="14"/>
    </row>
    <row r="3265" spans="26:26" ht="12.75" customHeight="1">
      <c r="Z3265" s="14"/>
    </row>
    <row r="3266" spans="26:26" ht="12.75" customHeight="1">
      <c r="Z3266" s="14"/>
    </row>
    <row r="3267" spans="26:26" ht="12.75" customHeight="1">
      <c r="Z3267" s="14"/>
    </row>
    <row r="3268" spans="26:26" ht="12.75" customHeight="1">
      <c r="Z3268" s="14"/>
    </row>
    <row r="3269" spans="26:26" ht="12.75" customHeight="1">
      <c r="Z3269" s="14"/>
    </row>
    <row r="3270" spans="26:26" ht="12.75" customHeight="1">
      <c r="Z3270" s="14"/>
    </row>
    <row r="3271" spans="26:26" ht="12.75" customHeight="1">
      <c r="Z3271" s="14"/>
    </row>
    <row r="3272" spans="26:26" ht="12.75" customHeight="1">
      <c r="Z3272" s="14"/>
    </row>
    <row r="3273" spans="26:26" ht="12.75" customHeight="1">
      <c r="Z3273" s="14"/>
    </row>
    <row r="3274" spans="26:26" ht="12.75" customHeight="1">
      <c r="Z3274" s="14"/>
    </row>
    <row r="3275" spans="26:26" ht="12.75" customHeight="1">
      <c r="Z3275" s="14"/>
    </row>
    <row r="3276" spans="26:26" ht="12.75" customHeight="1">
      <c r="Z3276" s="14"/>
    </row>
    <row r="3277" spans="26:26" ht="12.75" customHeight="1">
      <c r="Z3277" s="14"/>
    </row>
    <row r="3278" spans="26:26" ht="12.75" customHeight="1">
      <c r="Z3278" s="14"/>
    </row>
    <row r="3279" spans="26:26" ht="12.75" customHeight="1">
      <c r="Z3279" s="14"/>
    </row>
    <row r="3280" spans="26:26" ht="12.75" customHeight="1">
      <c r="Z3280" s="14"/>
    </row>
    <row r="3281" spans="26:26" ht="12.75" customHeight="1">
      <c r="Z3281" s="14"/>
    </row>
    <row r="3282" spans="26:26" ht="12.75" customHeight="1">
      <c r="Z3282" s="14"/>
    </row>
    <row r="3283" spans="26:26" ht="12.75" customHeight="1">
      <c r="Z3283" s="14"/>
    </row>
    <row r="3284" spans="26:26" ht="12.75" customHeight="1">
      <c r="Z3284" s="14"/>
    </row>
    <row r="3285" spans="26:26" ht="12.75" customHeight="1">
      <c r="Z3285" s="14"/>
    </row>
    <row r="3286" spans="26:26" ht="12.75" customHeight="1">
      <c r="Z3286" s="14"/>
    </row>
    <row r="3287" spans="26:26" ht="12.75" customHeight="1">
      <c r="Z3287" s="14"/>
    </row>
    <row r="3288" spans="26:26" ht="12.75" customHeight="1">
      <c r="Z3288" s="14"/>
    </row>
    <row r="3289" spans="26:26" ht="12.75" customHeight="1">
      <c r="Z3289" s="14"/>
    </row>
    <row r="3290" spans="26:26" ht="12.75" customHeight="1">
      <c r="Z3290" s="14"/>
    </row>
    <row r="3291" spans="26:26" ht="12.75" customHeight="1">
      <c r="Z3291" s="14"/>
    </row>
    <row r="3292" spans="26:26" ht="12.75" customHeight="1">
      <c r="Z3292" s="14"/>
    </row>
    <row r="3293" spans="26:26" ht="12.75" customHeight="1">
      <c r="Z3293" s="14"/>
    </row>
    <row r="3294" spans="26:26" ht="12.75" customHeight="1">
      <c r="Z3294" s="14"/>
    </row>
    <row r="3295" spans="26:26" ht="12.75" customHeight="1">
      <c r="Z3295" s="14"/>
    </row>
    <row r="3296" spans="26:26" ht="12.75" customHeight="1">
      <c r="Z3296" s="14"/>
    </row>
    <row r="3297" spans="26:26" ht="12.75" customHeight="1">
      <c r="Z3297" s="14"/>
    </row>
    <row r="3298" spans="26:26" ht="12.75" customHeight="1">
      <c r="Z3298" s="14"/>
    </row>
    <row r="3299" spans="26:26" ht="12.75" customHeight="1">
      <c r="Z3299" s="14"/>
    </row>
    <row r="3300" spans="26:26" ht="12.75" customHeight="1">
      <c r="Z3300" s="14"/>
    </row>
    <row r="3301" spans="26:26" ht="12.75" customHeight="1">
      <c r="Z3301" s="14"/>
    </row>
    <row r="3302" spans="26:26" ht="12.75" customHeight="1">
      <c r="Z3302" s="14"/>
    </row>
    <row r="3303" spans="26:26" ht="12.75" customHeight="1">
      <c r="Z3303" s="14"/>
    </row>
    <row r="3304" spans="26:26" ht="12.75" customHeight="1">
      <c r="Z3304" s="14"/>
    </row>
    <row r="3305" spans="26:26" ht="12.75" customHeight="1">
      <c r="Z3305" s="14"/>
    </row>
    <row r="3306" spans="26:26" ht="12.75" customHeight="1">
      <c r="Z3306" s="14"/>
    </row>
    <row r="3307" spans="26:26" ht="12.75" customHeight="1">
      <c r="Z3307" s="14"/>
    </row>
    <row r="3308" spans="26:26" ht="12.75" customHeight="1">
      <c r="Z3308" s="14"/>
    </row>
    <row r="3309" spans="26:26" ht="12.75" customHeight="1">
      <c r="Z3309" s="14"/>
    </row>
    <row r="3310" spans="26:26" ht="12.75" customHeight="1">
      <c r="Z3310" s="14"/>
    </row>
    <row r="3311" spans="26:26" ht="12.75" customHeight="1">
      <c r="Z3311" s="14"/>
    </row>
    <row r="3312" spans="26:26" ht="12.75" customHeight="1">
      <c r="Z3312" s="14"/>
    </row>
    <row r="3313" spans="26:26" ht="12.75" customHeight="1">
      <c r="Z3313" s="14"/>
    </row>
    <row r="3314" spans="26:26" ht="12.75" customHeight="1">
      <c r="Z3314" s="14"/>
    </row>
    <row r="3315" spans="26:26" ht="12.75" customHeight="1">
      <c r="Z3315" s="14"/>
    </row>
    <row r="3316" spans="26:26" ht="12.75" customHeight="1">
      <c r="Z3316" s="14"/>
    </row>
    <row r="3317" spans="26:26" ht="12.75" customHeight="1">
      <c r="Z3317" s="14"/>
    </row>
    <row r="3318" spans="26:26" ht="12.75" customHeight="1">
      <c r="Z3318" s="14"/>
    </row>
    <row r="3319" spans="26:26" ht="12.75" customHeight="1">
      <c r="Z3319" s="14"/>
    </row>
    <row r="3320" spans="26:26" ht="12.75" customHeight="1">
      <c r="Z3320" s="14"/>
    </row>
    <row r="3321" spans="26:26" ht="12.75" customHeight="1">
      <c r="Z3321" s="14"/>
    </row>
    <row r="3322" spans="26:26" ht="12.75" customHeight="1">
      <c r="Z3322" s="14"/>
    </row>
    <row r="3323" spans="26:26" ht="12.75" customHeight="1">
      <c r="Z3323" s="14"/>
    </row>
    <row r="3324" spans="26:26" ht="12.75" customHeight="1">
      <c r="Z3324" s="14"/>
    </row>
    <row r="3325" spans="26:26" ht="12.75" customHeight="1">
      <c r="Z3325" s="14"/>
    </row>
    <row r="3326" spans="26:26" ht="12.75" customHeight="1">
      <c r="Z3326" s="14"/>
    </row>
    <row r="3327" spans="26:26" ht="12.75" customHeight="1">
      <c r="Z3327" s="14"/>
    </row>
    <row r="3328" spans="26:26" ht="12.75" customHeight="1">
      <c r="Z3328" s="14"/>
    </row>
    <row r="3329" spans="26:26" ht="12.75" customHeight="1">
      <c r="Z3329" s="14"/>
    </row>
    <row r="3330" spans="26:26" ht="12.75" customHeight="1">
      <c r="Z3330" s="14"/>
    </row>
    <row r="3331" spans="26:26" ht="12.75" customHeight="1">
      <c r="Z3331" s="14"/>
    </row>
    <row r="3332" spans="26:26" ht="12.75" customHeight="1">
      <c r="Z3332" s="14"/>
    </row>
    <row r="3333" spans="26:26" ht="12.75" customHeight="1">
      <c r="Z3333" s="14"/>
    </row>
    <row r="3334" spans="26:26" ht="12.75" customHeight="1">
      <c r="Z3334" s="14"/>
    </row>
    <row r="3335" spans="26:26" ht="12.75" customHeight="1">
      <c r="Z3335" s="14"/>
    </row>
    <row r="3336" spans="26:26" ht="12.75" customHeight="1">
      <c r="Z3336" s="14"/>
    </row>
    <row r="3337" spans="26:26" ht="12.75" customHeight="1">
      <c r="Z3337" s="14"/>
    </row>
    <row r="3338" spans="26:26" ht="12.75" customHeight="1">
      <c r="Z3338" s="14"/>
    </row>
    <row r="3339" spans="26:26" ht="12.75" customHeight="1">
      <c r="Z3339" s="14"/>
    </row>
    <row r="3340" spans="26:26" ht="12.75" customHeight="1">
      <c r="Z3340" s="14"/>
    </row>
    <row r="3341" spans="26:26" ht="12.75" customHeight="1">
      <c r="Z3341" s="14"/>
    </row>
    <row r="3342" spans="26:26" ht="12.75" customHeight="1">
      <c r="Z3342" s="14"/>
    </row>
    <row r="3343" spans="26:26" ht="12.75" customHeight="1">
      <c r="Z3343" s="14"/>
    </row>
    <row r="3344" spans="26:26" ht="12.75" customHeight="1">
      <c r="Z3344" s="14"/>
    </row>
    <row r="3345" spans="26:26" ht="12.75" customHeight="1">
      <c r="Z3345" s="14"/>
    </row>
    <row r="3346" spans="26:26" ht="12.75" customHeight="1">
      <c r="Z3346" s="14"/>
    </row>
    <row r="3347" spans="26:26" ht="12.75" customHeight="1">
      <c r="Z3347" s="14"/>
    </row>
    <row r="3348" spans="26:26" ht="12.75" customHeight="1">
      <c r="Z3348" s="14"/>
    </row>
    <row r="3349" spans="26:26" ht="12.75" customHeight="1">
      <c r="Z3349" s="14"/>
    </row>
    <row r="3350" spans="26:26" ht="12.75" customHeight="1">
      <c r="Z3350" s="14"/>
    </row>
    <row r="3351" spans="26:26" ht="12.75" customHeight="1">
      <c r="Z3351" s="14"/>
    </row>
    <row r="3352" spans="26:26" ht="12.75" customHeight="1">
      <c r="Z3352" s="14"/>
    </row>
    <row r="3353" spans="26:26" ht="12.75" customHeight="1">
      <c r="Z3353" s="14"/>
    </row>
    <row r="3354" spans="26:26" ht="12.75" customHeight="1">
      <c r="Z3354" s="14"/>
    </row>
    <row r="3355" spans="26:26" ht="12.75" customHeight="1">
      <c r="Z3355" s="14"/>
    </row>
    <row r="3356" spans="26:26" ht="12.75" customHeight="1">
      <c r="Z3356" s="14"/>
    </row>
    <row r="3357" spans="26:26" ht="12.75" customHeight="1">
      <c r="Z3357" s="14"/>
    </row>
    <row r="3358" spans="26:26" ht="12.75" customHeight="1">
      <c r="Z3358" s="14"/>
    </row>
    <row r="3359" spans="26:26" ht="12.75" customHeight="1">
      <c r="Z3359" s="14"/>
    </row>
    <row r="3360" spans="26:26" ht="12.75" customHeight="1">
      <c r="Z3360" s="14"/>
    </row>
    <row r="3361" spans="26:26" ht="12.75" customHeight="1">
      <c r="Z3361" s="14"/>
    </row>
    <row r="3362" spans="26:26" ht="12.75" customHeight="1">
      <c r="Z3362" s="14"/>
    </row>
    <row r="3363" spans="26:26" ht="12.75" customHeight="1">
      <c r="Z3363" s="14"/>
    </row>
    <row r="3364" spans="26:26" ht="12.75" customHeight="1">
      <c r="Z3364" s="14"/>
    </row>
    <row r="3365" spans="26:26" ht="12.75" customHeight="1">
      <c r="Z3365" s="14"/>
    </row>
    <row r="3366" spans="26:26" ht="12.75" customHeight="1">
      <c r="Z3366" s="14"/>
    </row>
    <row r="3367" spans="26:26" ht="12.75" customHeight="1">
      <c r="Z3367" s="14"/>
    </row>
    <row r="3368" spans="26:26" ht="12.75" customHeight="1">
      <c r="Z3368" s="14"/>
    </row>
    <row r="3369" spans="26:26" ht="12.75" customHeight="1">
      <c r="Z3369" s="14"/>
    </row>
    <row r="3370" spans="26:26" ht="12.75" customHeight="1">
      <c r="Z3370" s="14"/>
    </row>
    <row r="3371" spans="26:26" ht="12.75" customHeight="1">
      <c r="Z3371" s="14"/>
    </row>
    <row r="3372" spans="26:26" ht="12.75" customHeight="1">
      <c r="Z3372" s="14"/>
    </row>
    <row r="3373" spans="26:26" ht="12.75" customHeight="1">
      <c r="Z3373" s="14"/>
    </row>
    <row r="3374" spans="26:26" ht="12.75" customHeight="1">
      <c r="Z3374" s="14"/>
    </row>
    <row r="3375" spans="26:26" ht="12.75" customHeight="1">
      <c r="Z3375" s="14"/>
    </row>
    <row r="3376" spans="26:26" ht="12.75" customHeight="1">
      <c r="Z3376" s="14"/>
    </row>
    <row r="3377" spans="26:26" ht="12.75" customHeight="1">
      <c r="Z3377" s="14"/>
    </row>
    <row r="3378" spans="26:26" ht="12.75" customHeight="1">
      <c r="Z3378" s="14"/>
    </row>
    <row r="3379" spans="26:26" ht="12.75" customHeight="1">
      <c r="Z3379" s="14"/>
    </row>
    <row r="3380" spans="26:26" ht="12.75" customHeight="1">
      <c r="Z3380" s="14"/>
    </row>
    <row r="3381" spans="26:26" ht="12.75" customHeight="1">
      <c r="Z3381" s="14"/>
    </row>
    <row r="3382" spans="26:26" ht="12.75" customHeight="1">
      <c r="Z3382" s="14"/>
    </row>
    <row r="3383" spans="26:26" ht="12.75" customHeight="1">
      <c r="Z3383" s="14"/>
    </row>
    <row r="3384" spans="26:26" ht="12.75" customHeight="1">
      <c r="Z3384" s="14"/>
    </row>
    <row r="3385" spans="26:26" ht="12.75" customHeight="1">
      <c r="Z3385" s="14"/>
    </row>
    <row r="3386" spans="26:26" ht="12.75" customHeight="1">
      <c r="Z3386" s="14"/>
    </row>
    <row r="3387" spans="26:26" ht="12.75" customHeight="1">
      <c r="Z3387" s="14"/>
    </row>
    <row r="3388" spans="26:26" ht="12.75" customHeight="1">
      <c r="Z3388" s="14"/>
    </row>
    <row r="3389" spans="26:26" ht="12.75" customHeight="1">
      <c r="Z3389" s="14"/>
    </row>
    <row r="3390" spans="26:26" ht="12.75" customHeight="1">
      <c r="Z3390" s="14"/>
    </row>
    <row r="3391" spans="26:26" ht="12.75" customHeight="1">
      <c r="Z3391" s="14"/>
    </row>
    <row r="3392" spans="26:26" ht="12.75" customHeight="1">
      <c r="Z3392" s="14"/>
    </row>
    <row r="3393" spans="26:26" ht="12.75" customHeight="1">
      <c r="Z3393" s="14"/>
    </row>
    <row r="3394" spans="26:26" ht="12.75" customHeight="1">
      <c r="Z3394" s="14"/>
    </row>
    <row r="3395" spans="26:26" ht="12.75" customHeight="1">
      <c r="Z3395" s="14"/>
    </row>
    <row r="3396" spans="26:26" ht="12.75" customHeight="1">
      <c r="Z3396" s="14"/>
    </row>
    <row r="3397" spans="26:26" ht="12.75" customHeight="1">
      <c r="Z3397" s="14"/>
    </row>
    <row r="3398" spans="26:26" ht="12.75" customHeight="1">
      <c r="Z3398" s="14"/>
    </row>
    <row r="3399" spans="26:26" ht="12.75" customHeight="1">
      <c r="Z3399" s="14"/>
    </row>
    <row r="3400" spans="26:26" ht="12.75" customHeight="1">
      <c r="Z3400" s="14"/>
    </row>
    <row r="3401" spans="26:26" ht="12.75" customHeight="1">
      <c r="Z3401" s="14"/>
    </row>
    <row r="3402" spans="26:26" ht="12.75" customHeight="1">
      <c r="Z3402" s="14"/>
    </row>
    <row r="3403" spans="26:26" ht="12.75" customHeight="1">
      <c r="Z3403" s="14"/>
    </row>
    <row r="3404" spans="26:26" ht="12.75" customHeight="1">
      <c r="Z3404" s="14"/>
    </row>
    <row r="3405" spans="26:26" ht="12.75" customHeight="1">
      <c r="Z3405" s="14"/>
    </row>
    <row r="3406" spans="26:26" ht="12.75" customHeight="1">
      <c r="Z3406" s="14"/>
    </row>
    <row r="3407" spans="26:26" ht="12.75" customHeight="1">
      <c r="Z3407" s="14"/>
    </row>
    <row r="3408" spans="26:26" ht="12.75" customHeight="1">
      <c r="Z3408" s="14"/>
    </row>
    <row r="3409" spans="26:26" ht="12.75" customHeight="1">
      <c r="Z3409" s="14"/>
    </row>
    <row r="3410" spans="26:26" ht="12.75" customHeight="1">
      <c r="Z3410" s="14"/>
    </row>
    <row r="3411" spans="26:26" ht="12.75" customHeight="1">
      <c r="Z3411" s="14"/>
    </row>
    <row r="3412" spans="26:26" ht="12.75" customHeight="1">
      <c r="Z3412" s="14"/>
    </row>
    <row r="3413" spans="26:26" ht="12.75" customHeight="1">
      <c r="Z3413" s="14"/>
    </row>
    <row r="3414" spans="26:26" ht="12.75" customHeight="1">
      <c r="Z3414" s="14"/>
    </row>
    <row r="3415" spans="26:26" ht="12.75" customHeight="1">
      <c r="Z3415" s="14"/>
    </row>
    <row r="3416" spans="26:26" ht="12.75" customHeight="1">
      <c r="Z3416" s="14"/>
    </row>
    <row r="3417" spans="26:26" ht="12.75" customHeight="1">
      <c r="Z3417" s="14"/>
    </row>
    <row r="3418" spans="26:26" ht="12.75" customHeight="1">
      <c r="Z3418" s="14"/>
    </row>
    <row r="3419" spans="26:26" ht="12.75" customHeight="1">
      <c r="Z3419" s="14"/>
    </row>
    <row r="3420" spans="26:26" ht="12.75" customHeight="1">
      <c r="Z3420" s="14"/>
    </row>
    <row r="3421" spans="26:26" ht="12.75" customHeight="1">
      <c r="Z3421" s="14"/>
    </row>
    <row r="3422" spans="26:26" ht="12.75" customHeight="1">
      <c r="Z3422" s="14"/>
    </row>
    <row r="3423" spans="26:26" ht="12.75" customHeight="1">
      <c r="Z3423" s="14"/>
    </row>
    <row r="3424" spans="26:26" ht="12.75" customHeight="1">
      <c r="Z3424" s="14"/>
    </row>
    <row r="3425" spans="26:26" ht="12.75" customHeight="1">
      <c r="Z3425" s="14"/>
    </row>
    <row r="3426" spans="26:26" ht="12.75" customHeight="1">
      <c r="Z3426" s="14"/>
    </row>
    <row r="3427" spans="26:26" ht="12.75" customHeight="1">
      <c r="Z3427" s="14"/>
    </row>
    <row r="3428" spans="26:26" ht="12.75" customHeight="1">
      <c r="Z3428" s="14"/>
    </row>
    <row r="3429" spans="26:26" ht="12.75" customHeight="1">
      <c r="Z3429" s="14"/>
    </row>
    <row r="3430" spans="26:26" ht="12.75" customHeight="1">
      <c r="Z3430" s="14"/>
    </row>
    <row r="3431" spans="26:26" ht="12.75" customHeight="1">
      <c r="Z3431" s="14"/>
    </row>
    <row r="3432" spans="26:26" ht="12.75" customHeight="1">
      <c r="Z3432" s="14"/>
    </row>
    <row r="3433" spans="26:26" ht="12.75" customHeight="1">
      <c r="Z3433" s="14"/>
    </row>
    <row r="3434" spans="26:26" ht="12.75" customHeight="1">
      <c r="Z3434" s="14"/>
    </row>
    <row r="3435" spans="26:26" ht="12.75" customHeight="1">
      <c r="Z3435" s="14"/>
    </row>
    <row r="3436" spans="26:26" ht="12.75" customHeight="1">
      <c r="Z3436" s="14"/>
    </row>
    <row r="3437" spans="26:26" ht="12.75" customHeight="1">
      <c r="Z3437" s="14"/>
    </row>
    <row r="3438" spans="26:26" ht="12.75" customHeight="1">
      <c r="Z3438" s="14"/>
    </row>
    <row r="3439" spans="26:26" ht="12.75" customHeight="1">
      <c r="Z3439" s="14"/>
    </row>
    <row r="3440" spans="26:26" ht="12.75" customHeight="1">
      <c r="Z3440" s="14"/>
    </row>
    <row r="3441" spans="26:26" ht="12.75" customHeight="1">
      <c r="Z3441" s="14"/>
    </row>
    <row r="3442" spans="26:26" ht="12.75" customHeight="1">
      <c r="Z3442" s="14"/>
    </row>
    <row r="3443" spans="26:26" ht="12.75" customHeight="1">
      <c r="Z3443" s="14"/>
    </row>
    <row r="3444" spans="26:26" ht="12.75" customHeight="1">
      <c r="Z3444" s="14"/>
    </row>
    <row r="3445" spans="26:26" ht="12.75" customHeight="1">
      <c r="Z3445" s="14"/>
    </row>
    <row r="3446" spans="26:26" ht="12.75" customHeight="1">
      <c r="Z3446" s="14"/>
    </row>
    <row r="3447" spans="26:26" ht="12.75" customHeight="1">
      <c r="Z3447" s="14"/>
    </row>
    <row r="3448" spans="26:26" ht="12.75" customHeight="1">
      <c r="Z3448" s="14"/>
    </row>
    <row r="3449" spans="26:26" ht="12.75" customHeight="1">
      <c r="Z3449" s="14"/>
    </row>
    <row r="3450" spans="26:26" ht="12.75" customHeight="1">
      <c r="Z3450" s="14"/>
    </row>
    <row r="3451" spans="26:26" ht="12.75" customHeight="1">
      <c r="Z3451" s="14"/>
    </row>
    <row r="3452" spans="26:26" ht="12.75" customHeight="1">
      <c r="Z3452" s="14"/>
    </row>
    <row r="3453" spans="26:26" ht="12.75" customHeight="1">
      <c r="Z3453" s="14"/>
    </row>
    <row r="3454" spans="26:26" ht="12.75" customHeight="1">
      <c r="Z3454" s="14"/>
    </row>
    <row r="3455" spans="26:26" ht="12.75" customHeight="1">
      <c r="Z3455" s="14"/>
    </row>
    <row r="3456" spans="26:26" ht="12.75" customHeight="1">
      <c r="Z3456" s="14"/>
    </row>
    <row r="3457" spans="26:26" ht="12.75" customHeight="1">
      <c r="Z3457" s="14"/>
    </row>
    <row r="3458" spans="26:26" ht="12.75" customHeight="1">
      <c r="Z3458" s="14"/>
    </row>
    <row r="3459" spans="26:26" ht="12.75" customHeight="1">
      <c r="Z3459" s="14"/>
    </row>
    <row r="3460" spans="26:26" ht="12.75" customHeight="1">
      <c r="Z3460" s="14"/>
    </row>
    <row r="3461" spans="26:26" ht="12.75" customHeight="1">
      <c r="Z3461" s="14"/>
    </row>
    <row r="3462" spans="26:26" ht="12.75" customHeight="1">
      <c r="Z3462" s="14"/>
    </row>
    <row r="3463" spans="26:26" ht="12.75" customHeight="1">
      <c r="Z3463" s="14"/>
    </row>
    <row r="3464" spans="26:26" ht="12.75" customHeight="1">
      <c r="Z3464" s="14"/>
    </row>
    <row r="3465" spans="26:26" ht="12.75" customHeight="1">
      <c r="Z3465" s="14"/>
    </row>
    <row r="3466" spans="26:26" ht="12.75" customHeight="1">
      <c r="Z3466" s="14"/>
    </row>
    <row r="3467" spans="26:26" ht="12.75" customHeight="1">
      <c r="Z3467" s="14"/>
    </row>
    <row r="3468" spans="26:26" ht="12.75" customHeight="1">
      <c r="Z3468" s="14"/>
    </row>
    <row r="3469" spans="26:26" ht="12.75" customHeight="1">
      <c r="Z3469" s="14"/>
    </row>
    <row r="3470" spans="26:26" ht="12.75" customHeight="1">
      <c r="Z3470" s="14"/>
    </row>
    <row r="3471" spans="26:26" ht="12.75" customHeight="1">
      <c r="Z3471" s="14"/>
    </row>
    <row r="3472" spans="26:26" ht="12.75" customHeight="1">
      <c r="Z3472" s="14"/>
    </row>
    <row r="3473" spans="26:26" ht="12.75" customHeight="1">
      <c r="Z3473" s="14"/>
    </row>
    <row r="3474" spans="26:26" ht="12.75" customHeight="1">
      <c r="Z3474" s="14"/>
    </row>
    <row r="3475" spans="26:26" ht="12.75" customHeight="1">
      <c r="Z3475" s="14"/>
    </row>
    <row r="3476" spans="26:26" ht="12.75" customHeight="1">
      <c r="Z3476" s="14"/>
    </row>
    <row r="3477" spans="26:26" ht="12.75" customHeight="1">
      <c r="Z3477" s="14"/>
    </row>
    <row r="3478" spans="26:26" ht="12.75" customHeight="1">
      <c r="Z3478" s="14"/>
    </row>
    <row r="3479" spans="26:26" ht="12.75" customHeight="1">
      <c r="Z3479" s="14"/>
    </row>
    <row r="3480" spans="26:26" ht="12.75" customHeight="1">
      <c r="Z3480" s="14"/>
    </row>
    <row r="3481" spans="26:26" ht="12.75" customHeight="1">
      <c r="Z3481" s="14"/>
    </row>
    <row r="3482" spans="26:26" ht="12.75" customHeight="1">
      <c r="Z3482" s="14"/>
    </row>
    <row r="3483" spans="26:26" ht="12.75" customHeight="1">
      <c r="Z3483" s="14"/>
    </row>
    <row r="3484" spans="26:26" ht="12.75" customHeight="1">
      <c r="Z3484" s="14"/>
    </row>
    <row r="3485" spans="26:26" ht="12.75" customHeight="1">
      <c r="Z3485" s="14"/>
    </row>
    <row r="3486" spans="26:26" ht="12.75" customHeight="1">
      <c r="Z3486" s="14"/>
    </row>
    <row r="3487" spans="26:26" ht="12.75" customHeight="1">
      <c r="Z3487" s="14"/>
    </row>
    <row r="3488" spans="26:26" ht="12.75" customHeight="1">
      <c r="Z3488" s="14"/>
    </row>
    <row r="3489" spans="26:26" ht="12.75" customHeight="1">
      <c r="Z3489" s="14"/>
    </row>
    <row r="3490" spans="26:26" ht="12.75" customHeight="1">
      <c r="Z3490" s="14"/>
    </row>
    <row r="3491" spans="26:26" ht="12.75" customHeight="1">
      <c r="Z3491" s="14"/>
    </row>
    <row r="3492" spans="26:26" ht="12.75" customHeight="1">
      <c r="Z3492" s="14"/>
    </row>
    <row r="3493" spans="26:26" ht="12.75" customHeight="1">
      <c r="Z3493" s="14"/>
    </row>
    <row r="3494" spans="26:26" ht="12.75" customHeight="1">
      <c r="Z3494" s="14"/>
    </row>
    <row r="3495" spans="26:26" ht="12.75" customHeight="1">
      <c r="Z3495" s="14"/>
    </row>
    <row r="3496" spans="26:26" ht="12.75" customHeight="1">
      <c r="Z3496" s="14"/>
    </row>
    <row r="3497" spans="26:26" ht="12.75" customHeight="1">
      <c r="Z3497" s="14"/>
    </row>
    <row r="3498" spans="26:26" ht="12.75" customHeight="1">
      <c r="Z3498" s="14"/>
    </row>
    <row r="3499" spans="26:26" ht="12.75" customHeight="1">
      <c r="Z3499" s="14"/>
    </row>
    <row r="3500" spans="26:26" ht="12.75" customHeight="1">
      <c r="Z3500" s="14"/>
    </row>
    <row r="3501" spans="26:26" ht="12.75" customHeight="1">
      <c r="Z3501" s="14"/>
    </row>
    <row r="3502" spans="26:26" ht="12.75" customHeight="1">
      <c r="Z3502" s="14"/>
    </row>
    <row r="3503" spans="26:26" ht="12.75" customHeight="1">
      <c r="Z3503" s="14"/>
    </row>
    <row r="3504" spans="26:26" ht="12.75" customHeight="1">
      <c r="Z3504" s="14"/>
    </row>
    <row r="3505" spans="26:26" ht="12.75" customHeight="1">
      <c r="Z3505" s="14"/>
    </row>
    <row r="3506" spans="26:26" ht="12.75" customHeight="1">
      <c r="Z3506" s="14"/>
    </row>
    <row r="3507" spans="26:26" ht="12.75" customHeight="1">
      <c r="Z3507" s="14"/>
    </row>
    <row r="3508" spans="26:26" ht="12.75" customHeight="1">
      <c r="Z3508" s="14"/>
    </row>
    <row r="3509" spans="26:26" ht="12.75" customHeight="1">
      <c r="Z3509" s="14"/>
    </row>
    <row r="3510" spans="26:26" ht="12.75" customHeight="1">
      <c r="Z3510" s="14"/>
    </row>
    <row r="3511" spans="26:26" ht="12.75" customHeight="1">
      <c r="Z3511" s="14"/>
    </row>
    <row r="3512" spans="26:26" ht="12.75" customHeight="1">
      <c r="Z3512" s="14"/>
    </row>
    <row r="3513" spans="26:26" ht="12.75" customHeight="1">
      <c r="Z3513" s="14"/>
    </row>
    <row r="3514" spans="26:26" ht="12.75" customHeight="1">
      <c r="Z3514" s="14"/>
    </row>
    <row r="3515" spans="26:26" ht="12.75" customHeight="1">
      <c r="Z3515" s="14"/>
    </row>
    <row r="3516" spans="26:26" ht="12.75" customHeight="1">
      <c r="Z3516" s="14"/>
    </row>
    <row r="3517" spans="26:26" ht="12.75" customHeight="1">
      <c r="Z3517" s="14"/>
    </row>
    <row r="3518" spans="26:26" ht="12.75" customHeight="1">
      <c r="Z3518" s="14"/>
    </row>
    <row r="3519" spans="26:26" ht="12.75" customHeight="1">
      <c r="Z3519" s="14"/>
    </row>
    <row r="3520" spans="26:26" ht="12.75" customHeight="1">
      <c r="Z3520" s="14"/>
    </row>
    <row r="3521" spans="26:26" ht="12.75" customHeight="1">
      <c r="Z3521" s="14"/>
    </row>
    <row r="3522" spans="26:26" ht="12.75" customHeight="1">
      <c r="Z3522" s="14"/>
    </row>
    <row r="3523" spans="26:26" ht="12.75" customHeight="1">
      <c r="Z3523" s="14"/>
    </row>
    <row r="3524" spans="26:26" ht="12.75" customHeight="1">
      <c r="Z3524" s="14"/>
    </row>
    <row r="3525" spans="26:26" ht="12.75" customHeight="1">
      <c r="Z3525" s="14"/>
    </row>
    <row r="3526" spans="26:26" ht="12.75" customHeight="1">
      <c r="Z3526" s="14"/>
    </row>
    <row r="3527" spans="26:26" ht="12.75" customHeight="1">
      <c r="Z3527" s="14"/>
    </row>
    <row r="3528" spans="26:26" ht="12.75" customHeight="1">
      <c r="Z3528" s="14"/>
    </row>
    <row r="3529" spans="26:26" ht="12.75" customHeight="1">
      <c r="Z3529" s="14"/>
    </row>
    <row r="3530" spans="26:26" ht="12.75" customHeight="1">
      <c r="Z3530" s="14"/>
    </row>
    <row r="3531" spans="26:26" ht="12.75" customHeight="1">
      <c r="Z3531" s="14"/>
    </row>
    <row r="3532" spans="26:26" ht="12.75" customHeight="1">
      <c r="Z3532" s="14"/>
    </row>
    <row r="3533" spans="26:26" ht="12.75" customHeight="1">
      <c r="Z3533" s="14"/>
    </row>
    <row r="3534" spans="26:26" ht="12.75" customHeight="1">
      <c r="Z3534" s="14"/>
    </row>
    <row r="3535" spans="26:26" ht="12.75" customHeight="1">
      <c r="Z3535" s="14"/>
    </row>
    <row r="3536" spans="26:26" ht="12.75" customHeight="1">
      <c r="Z3536" s="14"/>
    </row>
    <row r="3537" spans="26:26" ht="12.75" customHeight="1">
      <c r="Z3537" s="14"/>
    </row>
    <row r="3538" spans="26:26" ht="12.75" customHeight="1">
      <c r="Z3538" s="14"/>
    </row>
    <row r="3539" spans="26:26" ht="12.75" customHeight="1">
      <c r="Z3539" s="14"/>
    </row>
    <row r="3540" spans="26:26" ht="12.75" customHeight="1">
      <c r="Z3540" s="14"/>
    </row>
    <row r="3541" spans="26:26" ht="12.75" customHeight="1">
      <c r="Z3541" s="14"/>
    </row>
    <row r="3542" spans="26:26" ht="12.75" customHeight="1">
      <c r="Z3542" s="14"/>
    </row>
    <row r="3543" spans="26:26" ht="12.75" customHeight="1">
      <c r="Z3543" s="14"/>
    </row>
    <row r="3544" spans="26:26" ht="12.75" customHeight="1">
      <c r="Z3544" s="14"/>
    </row>
    <row r="3545" spans="26:26" ht="12.75" customHeight="1">
      <c r="Z3545" s="14"/>
    </row>
    <row r="3546" spans="26:26" ht="12.75" customHeight="1">
      <c r="Z3546" s="14"/>
    </row>
    <row r="3547" spans="26:26" ht="12.75" customHeight="1">
      <c r="Z3547" s="14"/>
    </row>
    <row r="3548" spans="26:26" ht="12.75" customHeight="1">
      <c r="Z3548" s="14"/>
    </row>
    <row r="3549" spans="26:26" ht="12.75" customHeight="1">
      <c r="Z3549" s="14"/>
    </row>
    <row r="3550" spans="26:26" ht="12.75" customHeight="1">
      <c r="Z3550" s="14"/>
    </row>
    <row r="3551" spans="26:26" ht="12.75" customHeight="1">
      <c r="Z3551" s="14"/>
    </row>
    <row r="3552" spans="26:26" ht="12.75" customHeight="1">
      <c r="Z3552" s="14"/>
    </row>
    <row r="3553" spans="26:26" ht="12.75" customHeight="1">
      <c r="Z3553" s="14"/>
    </row>
    <row r="3554" spans="26:26" ht="12.75" customHeight="1">
      <c r="Z3554" s="14"/>
    </row>
    <row r="3555" spans="26:26" ht="12.75" customHeight="1">
      <c r="Z3555" s="14"/>
    </row>
    <row r="3556" spans="26:26" ht="12.75" customHeight="1">
      <c r="Z3556" s="14"/>
    </row>
    <row r="3557" spans="26:26" ht="12.75" customHeight="1">
      <c r="Z3557" s="14"/>
    </row>
    <row r="3558" spans="26:26" ht="12.75" customHeight="1">
      <c r="Z3558" s="14"/>
    </row>
    <row r="3559" spans="26:26" ht="12.75" customHeight="1">
      <c r="Z3559" s="14"/>
    </row>
    <row r="3560" spans="26:26" ht="12.75" customHeight="1">
      <c r="Z3560" s="14"/>
    </row>
    <row r="3561" spans="26:26" ht="12.75" customHeight="1">
      <c r="Z3561" s="14"/>
    </row>
    <row r="3562" spans="26:26" ht="12.75" customHeight="1">
      <c r="Z3562" s="14"/>
    </row>
    <row r="3563" spans="26:26" ht="12.75" customHeight="1">
      <c r="Z3563" s="14"/>
    </row>
    <row r="3564" spans="26:26" ht="12.75" customHeight="1">
      <c r="Z3564" s="14"/>
    </row>
    <row r="3565" spans="26:26" ht="12.75" customHeight="1">
      <c r="Z3565" s="14"/>
    </row>
    <row r="3566" spans="26:26" ht="12.75" customHeight="1">
      <c r="Z3566" s="14"/>
    </row>
    <row r="3567" spans="26:26" ht="12.75" customHeight="1">
      <c r="Z3567" s="14"/>
    </row>
    <row r="3568" spans="26:26" ht="12.75" customHeight="1">
      <c r="Z3568" s="14"/>
    </row>
    <row r="3569" spans="26:26" ht="12.75" customHeight="1">
      <c r="Z3569" s="14"/>
    </row>
    <row r="3570" spans="26:26" ht="12.75" customHeight="1">
      <c r="Z3570" s="14"/>
    </row>
    <row r="3571" spans="26:26" ht="12.75" customHeight="1">
      <c r="Z3571" s="14"/>
    </row>
    <row r="3572" spans="26:26" ht="12.75" customHeight="1">
      <c r="Z3572" s="14"/>
    </row>
    <row r="3573" spans="26:26" ht="12.75" customHeight="1">
      <c r="Z3573" s="14"/>
    </row>
    <row r="3574" spans="26:26" ht="12.75" customHeight="1">
      <c r="Z3574" s="14"/>
    </row>
    <row r="3575" spans="26:26" ht="12.75" customHeight="1">
      <c r="Z3575" s="14"/>
    </row>
    <row r="3576" spans="26:26" ht="12.75" customHeight="1">
      <c r="Z3576" s="14"/>
    </row>
    <row r="3577" spans="26:26" ht="12.75" customHeight="1">
      <c r="Z3577" s="14"/>
    </row>
    <row r="3578" spans="26:26" ht="12.75" customHeight="1">
      <c r="Z3578" s="14"/>
    </row>
    <row r="3579" spans="26:26" ht="12.75" customHeight="1">
      <c r="Z3579" s="14"/>
    </row>
    <row r="3580" spans="26:26" ht="12.75" customHeight="1">
      <c r="Z3580" s="14"/>
    </row>
    <row r="3581" spans="26:26" ht="12.75" customHeight="1">
      <c r="Z3581" s="14"/>
    </row>
    <row r="3582" spans="26:26" ht="12.75" customHeight="1">
      <c r="Z3582" s="14"/>
    </row>
    <row r="3583" spans="26:26" ht="12.75" customHeight="1">
      <c r="Z3583" s="14"/>
    </row>
    <row r="3584" spans="26:26" ht="12.75" customHeight="1">
      <c r="Z3584" s="14"/>
    </row>
    <row r="3585" spans="26:26" ht="12.75" customHeight="1">
      <c r="Z3585" s="14"/>
    </row>
    <row r="3586" spans="26:26" ht="12.75" customHeight="1">
      <c r="Z3586" s="14"/>
    </row>
    <row r="3587" spans="26:26" ht="12.75" customHeight="1">
      <c r="Z3587" s="14"/>
    </row>
    <row r="3588" spans="26:26" ht="12.75" customHeight="1">
      <c r="Z3588" s="14"/>
    </row>
    <row r="3589" spans="26:26" ht="12.75" customHeight="1">
      <c r="Z3589" s="14"/>
    </row>
    <row r="3590" spans="26:26" ht="12.75" customHeight="1">
      <c r="Z3590" s="14"/>
    </row>
    <row r="3591" spans="26:26" ht="12.75" customHeight="1">
      <c r="Z3591" s="14"/>
    </row>
    <row r="3592" spans="26:26" ht="12.75" customHeight="1">
      <c r="Z3592" s="14"/>
    </row>
    <row r="3593" spans="26:26" ht="12.75" customHeight="1">
      <c r="Z3593" s="14"/>
    </row>
    <row r="3594" spans="26:26" ht="12.75" customHeight="1">
      <c r="Z3594" s="14"/>
    </row>
    <row r="3595" spans="26:26" ht="12.75" customHeight="1">
      <c r="Z3595" s="14"/>
    </row>
    <row r="3596" spans="26:26" ht="12.75" customHeight="1">
      <c r="Z3596" s="14"/>
    </row>
    <row r="3597" spans="26:26" ht="12.75" customHeight="1">
      <c r="Z3597" s="14"/>
    </row>
    <row r="3598" spans="26:26" ht="12.75" customHeight="1">
      <c r="Z3598" s="14"/>
    </row>
    <row r="3599" spans="26:26" ht="12.75" customHeight="1">
      <c r="Z3599" s="14"/>
    </row>
    <row r="3600" spans="26:26" ht="12.75" customHeight="1">
      <c r="Z3600" s="14"/>
    </row>
    <row r="3601" spans="26:26" ht="12.75" customHeight="1">
      <c r="Z3601" s="14"/>
    </row>
    <row r="3602" spans="26:26" ht="12.75" customHeight="1">
      <c r="Z3602" s="14"/>
    </row>
    <row r="3603" spans="26:26" ht="12.75" customHeight="1">
      <c r="Z3603" s="14"/>
    </row>
    <row r="3604" spans="26:26" ht="12.75" customHeight="1">
      <c r="Z3604" s="14"/>
    </row>
    <row r="3605" spans="26:26" ht="12.75" customHeight="1">
      <c r="Z3605" s="14"/>
    </row>
    <row r="3606" spans="26:26" ht="12.75" customHeight="1">
      <c r="Z3606" s="14"/>
    </row>
    <row r="3607" spans="26:26" ht="12.75" customHeight="1">
      <c r="Z3607" s="14"/>
    </row>
    <row r="3608" spans="26:26" ht="12.75" customHeight="1">
      <c r="Z3608" s="14"/>
    </row>
    <row r="3609" spans="26:26" ht="12.75" customHeight="1">
      <c r="Z3609" s="14"/>
    </row>
    <row r="3610" spans="26:26" ht="12.75" customHeight="1">
      <c r="Z3610" s="14"/>
    </row>
    <row r="3611" spans="26:26" ht="12.75" customHeight="1">
      <c r="Z3611" s="14"/>
    </row>
    <row r="3612" spans="26:26" ht="12.75" customHeight="1">
      <c r="Z3612" s="14"/>
    </row>
    <row r="3613" spans="26:26" ht="12.75" customHeight="1">
      <c r="Z3613" s="14"/>
    </row>
    <row r="3614" spans="26:26" ht="12.75" customHeight="1">
      <c r="Z3614" s="14"/>
    </row>
    <row r="3615" spans="26:26" ht="12.75" customHeight="1">
      <c r="Z3615" s="14"/>
    </row>
    <row r="3616" spans="26:26" ht="12.75" customHeight="1">
      <c r="Z3616" s="14"/>
    </row>
    <row r="3617" spans="26:26" ht="12.75" customHeight="1">
      <c r="Z3617" s="14"/>
    </row>
    <row r="3618" spans="26:26" ht="12.75" customHeight="1">
      <c r="Z3618" s="14"/>
    </row>
    <row r="3619" spans="26:26" ht="12.75" customHeight="1">
      <c r="Z3619" s="14"/>
    </row>
    <row r="3620" spans="26:26" ht="12.75" customHeight="1">
      <c r="Z3620" s="14"/>
    </row>
    <row r="3621" spans="26:26" ht="12.75" customHeight="1">
      <c r="Z3621" s="14"/>
    </row>
    <row r="3622" spans="26:26" ht="12.75" customHeight="1">
      <c r="Z3622" s="14"/>
    </row>
    <row r="3623" spans="26:26" ht="12.75" customHeight="1">
      <c r="Z3623" s="14"/>
    </row>
    <row r="3624" spans="26:26" ht="12.75" customHeight="1">
      <c r="Z3624" s="14"/>
    </row>
    <row r="3625" spans="26:26" ht="12.75" customHeight="1">
      <c r="Z3625" s="14"/>
    </row>
    <row r="3626" spans="26:26" ht="12.75" customHeight="1">
      <c r="Z3626" s="14"/>
    </row>
    <row r="3627" spans="26:26" ht="12.75" customHeight="1">
      <c r="Z3627" s="14"/>
    </row>
    <row r="3628" spans="26:26" ht="12.75" customHeight="1">
      <c r="Z3628" s="14"/>
    </row>
    <row r="3629" spans="26:26" ht="12.75" customHeight="1">
      <c r="Z3629" s="14"/>
    </row>
    <row r="3630" spans="26:26" ht="12.75" customHeight="1">
      <c r="Z3630" s="14"/>
    </row>
    <row r="3631" spans="26:26" ht="12.75" customHeight="1">
      <c r="Z3631" s="14"/>
    </row>
    <row r="3632" spans="26:26" ht="12.75" customHeight="1">
      <c r="Z3632" s="14"/>
    </row>
    <row r="3633" spans="26:26" ht="12.75" customHeight="1">
      <c r="Z3633" s="14"/>
    </row>
    <row r="3634" spans="26:26" ht="12.75" customHeight="1">
      <c r="Z3634" s="14"/>
    </row>
    <row r="3635" spans="26:26" ht="12.75" customHeight="1">
      <c r="Z3635" s="14"/>
    </row>
    <row r="3636" spans="26:26" ht="12.75" customHeight="1">
      <c r="Z3636" s="14"/>
    </row>
    <row r="3637" spans="26:26" ht="12.75" customHeight="1">
      <c r="Z3637" s="14"/>
    </row>
    <row r="3638" spans="26:26" ht="12.75" customHeight="1">
      <c r="Z3638" s="14"/>
    </row>
    <row r="3639" spans="26:26" ht="12.75" customHeight="1">
      <c r="Z3639" s="14"/>
    </row>
    <row r="3640" spans="26:26" ht="12.75" customHeight="1">
      <c r="Z3640" s="14"/>
    </row>
    <row r="3641" spans="26:26" ht="12.75" customHeight="1">
      <c r="Z3641" s="14"/>
    </row>
    <row r="3642" spans="26:26" ht="12.75" customHeight="1">
      <c r="Z3642" s="14"/>
    </row>
    <row r="3643" spans="26:26" ht="12.75" customHeight="1">
      <c r="Z3643" s="14"/>
    </row>
    <row r="3644" spans="26:26" ht="12.75" customHeight="1">
      <c r="Z3644" s="14"/>
    </row>
    <row r="3645" spans="26:26" ht="12.75" customHeight="1">
      <c r="Z3645" s="14"/>
    </row>
    <row r="3646" spans="26:26" ht="12.75" customHeight="1">
      <c r="Z3646" s="14"/>
    </row>
    <row r="3647" spans="26:26" ht="12.75" customHeight="1">
      <c r="Z3647" s="14"/>
    </row>
    <row r="3648" spans="26:26" ht="12.75" customHeight="1">
      <c r="Z3648" s="14"/>
    </row>
    <row r="3649" spans="26:26" ht="12.75" customHeight="1">
      <c r="Z3649" s="14"/>
    </row>
    <row r="3650" spans="26:26" ht="12.75" customHeight="1">
      <c r="Z3650" s="14"/>
    </row>
    <row r="3651" spans="26:26" ht="12.75" customHeight="1">
      <c r="Z3651" s="14"/>
    </row>
    <row r="3652" spans="26:26" ht="12.75" customHeight="1">
      <c r="Z3652" s="14"/>
    </row>
    <row r="3653" spans="26:26" ht="12.75" customHeight="1">
      <c r="Z3653" s="14"/>
    </row>
    <row r="3654" spans="26:26" ht="12.75" customHeight="1">
      <c r="Z3654" s="14"/>
    </row>
    <row r="3655" spans="26:26" ht="12.75" customHeight="1">
      <c r="Z3655" s="14"/>
    </row>
    <row r="3656" spans="26:26" ht="12.75" customHeight="1">
      <c r="Z3656" s="14"/>
    </row>
    <row r="3657" spans="26:26" ht="12.75" customHeight="1">
      <c r="Z3657" s="14"/>
    </row>
    <row r="3658" spans="26:26" ht="12.75" customHeight="1">
      <c r="Z3658" s="14"/>
    </row>
    <row r="3659" spans="26:26" ht="12.75" customHeight="1">
      <c r="Z3659" s="14"/>
    </row>
    <row r="3660" spans="26:26" ht="12.75" customHeight="1">
      <c r="Z3660" s="14"/>
    </row>
    <row r="3661" spans="26:26" ht="12.75" customHeight="1">
      <c r="Z3661" s="14"/>
    </row>
    <row r="3662" spans="26:26" ht="12.75" customHeight="1">
      <c r="Z3662" s="14"/>
    </row>
    <row r="3663" spans="26:26" ht="12.75" customHeight="1">
      <c r="Z3663" s="14"/>
    </row>
    <row r="3664" spans="26:26" ht="12.75" customHeight="1">
      <c r="Z3664" s="14"/>
    </row>
    <row r="3665" spans="26:26" ht="12.75" customHeight="1">
      <c r="Z3665" s="14"/>
    </row>
    <row r="3666" spans="26:26" ht="12.75" customHeight="1">
      <c r="Z3666" s="14"/>
    </row>
    <row r="3667" spans="26:26" ht="12.75" customHeight="1">
      <c r="Z3667" s="14"/>
    </row>
    <row r="3668" spans="26:26" ht="12.75" customHeight="1">
      <c r="Z3668" s="14"/>
    </row>
    <row r="3669" spans="26:26" ht="12.75" customHeight="1">
      <c r="Z3669" s="14"/>
    </row>
    <row r="3670" spans="26:26" ht="12.75" customHeight="1">
      <c r="Z3670" s="14"/>
    </row>
    <row r="3671" spans="26:26" ht="12.75" customHeight="1">
      <c r="Z3671" s="14"/>
    </row>
    <row r="3672" spans="26:26" ht="12.75" customHeight="1">
      <c r="Z3672" s="14"/>
    </row>
    <row r="3673" spans="26:26" ht="12.75" customHeight="1">
      <c r="Z3673" s="14"/>
    </row>
    <row r="3674" spans="26:26" ht="12.75" customHeight="1">
      <c r="Z3674" s="14"/>
    </row>
    <row r="3675" spans="26:26" ht="12.75" customHeight="1">
      <c r="Z3675" s="14"/>
    </row>
    <row r="3676" spans="26:26" ht="12.75" customHeight="1">
      <c r="Z3676" s="14"/>
    </row>
    <row r="3677" spans="26:26" ht="12.75" customHeight="1">
      <c r="Z3677" s="14"/>
    </row>
    <row r="3678" spans="26:26" ht="12.75" customHeight="1">
      <c r="Z3678" s="14"/>
    </row>
    <row r="3679" spans="26:26" ht="12.75" customHeight="1">
      <c r="Z3679" s="14"/>
    </row>
    <row r="3680" spans="26:26" ht="12.75" customHeight="1">
      <c r="Z3680" s="14"/>
    </row>
    <row r="3681" spans="26:26" ht="12.75" customHeight="1">
      <c r="Z3681" s="14"/>
    </row>
    <row r="3682" spans="26:26" ht="12.75" customHeight="1">
      <c r="Z3682" s="14"/>
    </row>
    <row r="3683" spans="26:26" ht="12.75" customHeight="1">
      <c r="Z3683" s="14"/>
    </row>
    <row r="3684" spans="26:26" ht="12.75" customHeight="1">
      <c r="Z3684" s="14"/>
    </row>
    <row r="3685" spans="26:26" ht="12.75" customHeight="1">
      <c r="Z3685" s="14"/>
    </row>
    <row r="3686" spans="26:26" ht="12.75" customHeight="1">
      <c r="Z3686" s="14"/>
    </row>
    <row r="3687" spans="26:26" ht="12.75" customHeight="1">
      <c r="Z3687" s="14"/>
    </row>
    <row r="3688" spans="26:26" ht="12.75" customHeight="1">
      <c r="Z3688" s="14"/>
    </row>
    <row r="3689" spans="26:26" ht="12.75" customHeight="1">
      <c r="Z3689" s="14"/>
    </row>
    <row r="3690" spans="26:26" ht="12.75" customHeight="1">
      <c r="Z3690" s="14"/>
    </row>
    <row r="3691" spans="26:26" ht="12.75" customHeight="1">
      <c r="Z3691" s="14"/>
    </row>
    <row r="3692" spans="26:26" ht="12.75" customHeight="1">
      <c r="Z3692" s="14"/>
    </row>
    <row r="3693" spans="26:26" ht="12.75" customHeight="1">
      <c r="Z3693" s="14"/>
    </row>
    <row r="3694" spans="26:26" ht="12.75" customHeight="1">
      <c r="Z3694" s="14"/>
    </row>
    <row r="3695" spans="26:26" ht="12.75" customHeight="1">
      <c r="Z3695" s="14"/>
    </row>
    <row r="3696" spans="26:26" ht="12.75" customHeight="1">
      <c r="Z3696" s="14"/>
    </row>
    <row r="3697" spans="26:26" ht="12.75" customHeight="1">
      <c r="Z3697" s="14"/>
    </row>
    <row r="3698" spans="26:26" ht="12.75" customHeight="1">
      <c r="Z3698" s="14"/>
    </row>
    <row r="3699" spans="26:26" ht="12.75" customHeight="1">
      <c r="Z3699" s="14"/>
    </row>
    <row r="3700" spans="26:26" ht="12.75" customHeight="1">
      <c r="Z3700" s="14"/>
    </row>
    <row r="3701" spans="26:26" ht="12.75" customHeight="1">
      <c r="Z3701" s="14"/>
    </row>
    <row r="3702" spans="26:26" ht="12.75" customHeight="1">
      <c r="Z3702" s="14"/>
    </row>
    <row r="3703" spans="26:26" ht="12.75" customHeight="1">
      <c r="Z3703" s="14"/>
    </row>
    <row r="3704" spans="26:26" ht="12.75" customHeight="1">
      <c r="Z3704" s="14"/>
    </row>
    <row r="3705" spans="26:26" ht="12.75" customHeight="1">
      <c r="Z3705" s="14"/>
    </row>
    <row r="3706" spans="26:26" ht="12.75" customHeight="1">
      <c r="Z3706" s="14"/>
    </row>
    <row r="3707" spans="26:26" ht="12.75" customHeight="1">
      <c r="Z3707" s="14"/>
    </row>
    <row r="3708" spans="26:26" ht="12.75" customHeight="1">
      <c r="Z3708" s="14"/>
    </row>
    <row r="3709" spans="26:26" ht="12.75" customHeight="1">
      <c r="Z3709" s="14"/>
    </row>
    <row r="3710" spans="26:26" ht="12.75" customHeight="1">
      <c r="Z3710" s="14"/>
    </row>
    <row r="3711" spans="26:26" ht="12.75" customHeight="1">
      <c r="Z3711" s="14"/>
    </row>
    <row r="3712" spans="26:26" ht="12.75" customHeight="1">
      <c r="Z3712" s="14"/>
    </row>
    <row r="3713" spans="26:26" ht="12.75" customHeight="1">
      <c r="Z3713" s="14"/>
    </row>
    <row r="3714" spans="26:26" ht="12.75" customHeight="1">
      <c r="Z3714" s="14"/>
    </row>
    <row r="3715" spans="26:26" ht="12.75" customHeight="1">
      <c r="Z3715" s="14"/>
    </row>
    <row r="3716" spans="26:26" ht="12.75" customHeight="1">
      <c r="Z3716" s="14"/>
    </row>
    <row r="3717" spans="26:26" ht="12.75" customHeight="1">
      <c r="Z3717" s="14"/>
    </row>
    <row r="3718" spans="26:26" ht="12.75" customHeight="1">
      <c r="Z3718" s="14"/>
    </row>
    <row r="3719" spans="26:26" ht="12.75" customHeight="1">
      <c r="Z3719" s="14"/>
    </row>
    <row r="3720" spans="26:26" ht="12.75" customHeight="1">
      <c r="Z3720" s="14"/>
    </row>
    <row r="3721" spans="26:26" ht="12.75" customHeight="1">
      <c r="Z3721" s="14"/>
    </row>
    <row r="3722" spans="26:26" ht="12.75" customHeight="1">
      <c r="Z3722" s="14"/>
    </row>
    <row r="3723" spans="26:26" ht="12.75" customHeight="1">
      <c r="Z3723" s="14"/>
    </row>
    <row r="3724" spans="26:26" ht="12.75" customHeight="1">
      <c r="Z3724" s="14"/>
    </row>
    <row r="3725" spans="26:26" ht="12.75" customHeight="1">
      <c r="Z3725" s="14"/>
    </row>
    <row r="3726" spans="26:26" ht="12.75" customHeight="1">
      <c r="Z3726" s="14"/>
    </row>
    <row r="3727" spans="26:26" ht="12.75" customHeight="1">
      <c r="Z3727" s="14"/>
    </row>
    <row r="3728" spans="26:26" ht="12.75" customHeight="1">
      <c r="Z3728" s="14"/>
    </row>
    <row r="3729" spans="26:26" ht="12.75" customHeight="1">
      <c r="Z3729" s="14"/>
    </row>
    <row r="3730" spans="26:26" ht="12.75" customHeight="1">
      <c r="Z3730" s="14"/>
    </row>
    <row r="3731" spans="26:26" ht="12.75" customHeight="1">
      <c r="Z3731" s="14"/>
    </row>
    <row r="3732" spans="26:26" ht="12.75" customHeight="1">
      <c r="Z3732" s="14"/>
    </row>
    <row r="3733" spans="26:26" ht="12.75" customHeight="1">
      <c r="Z3733" s="14"/>
    </row>
    <row r="3734" spans="26:26" ht="12.75" customHeight="1">
      <c r="Z3734" s="14"/>
    </row>
    <row r="3735" spans="26:26" ht="12.75" customHeight="1">
      <c r="Z3735" s="14"/>
    </row>
    <row r="3736" spans="26:26" ht="12.75" customHeight="1">
      <c r="Z3736" s="14"/>
    </row>
    <row r="3737" spans="26:26" ht="12.75" customHeight="1">
      <c r="Z3737" s="14"/>
    </row>
    <row r="3738" spans="26:26" ht="12.75" customHeight="1">
      <c r="Z3738" s="14"/>
    </row>
    <row r="3739" spans="26:26" ht="12.75" customHeight="1">
      <c r="Z3739" s="14"/>
    </row>
    <row r="3740" spans="26:26" ht="12.75" customHeight="1">
      <c r="Z3740" s="14"/>
    </row>
    <row r="3741" spans="26:26" ht="12.75" customHeight="1">
      <c r="Z3741" s="14"/>
    </row>
    <row r="3742" spans="26:26" ht="12.75" customHeight="1">
      <c r="Z3742" s="14"/>
    </row>
    <row r="3743" spans="26:26" ht="12.75" customHeight="1">
      <c r="Z3743" s="14"/>
    </row>
    <row r="3744" spans="26:26" ht="12.75" customHeight="1">
      <c r="Z3744" s="14"/>
    </row>
    <row r="3745" spans="26:26" ht="12.75" customHeight="1">
      <c r="Z3745" s="14"/>
    </row>
    <row r="3746" spans="26:26" ht="12.75" customHeight="1">
      <c r="Z3746" s="14"/>
    </row>
    <row r="3747" spans="26:26" ht="12.75" customHeight="1">
      <c r="Z3747" s="14"/>
    </row>
    <row r="3748" spans="26:26" ht="12.75" customHeight="1">
      <c r="Z3748" s="14"/>
    </row>
    <row r="3749" spans="26:26" ht="12.75" customHeight="1">
      <c r="Z3749" s="14"/>
    </row>
    <row r="3750" spans="26:26" ht="12.75" customHeight="1">
      <c r="Z3750" s="14"/>
    </row>
    <row r="3751" spans="26:26" ht="12.75" customHeight="1">
      <c r="Z3751" s="14"/>
    </row>
    <row r="3752" spans="26:26" ht="12.75" customHeight="1">
      <c r="Z3752" s="14"/>
    </row>
    <row r="3753" spans="26:26" ht="12.75" customHeight="1">
      <c r="Z3753" s="14"/>
    </row>
    <row r="3754" spans="26:26" ht="12.75" customHeight="1">
      <c r="Z3754" s="14"/>
    </row>
    <row r="3755" spans="26:26" ht="12.75" customHeight="1">
      <c r="Z3755" s="14"/>
    </row>
    <row r="3756" spans="26:26" ht="12.75" customHeight="1">
      <c r="Z3756" s="14"/>
    </row>
    <row r="3757" spans="26:26" ht="12.75" customHeight="1">
      <c r="Z3757" s="14"/>
    </row>
    <row r="3758" spans="26:26" ht="12.75" customHeight="1">
      <c r="Z3758" s="14"/>
    </row>
    <row r="3759" spans="26:26" ht="12.75" customHeight="1">
      <c r="Z3759" s="14"/>
    </row>
    <row r="3760" spans="26:26" ht="12.75" customHeight="1">
      <c r="Z3760" s="14"/>
    </row>
    <row r="3761" spans="26:26" ht="12.75" customHeight="1">
      <c r="Z3761" s="14"/>
    </row>
    <row r="3762" spans="26:26" ht="12.75" customHeight="1">
      <c r="Z3762" s="14"/>
    </row>
    <row r="3763" spans="26:26" ht="12.75" customHeight="1">
      <c r="Z3763" s="14"/>
    </row>
    <row r="3764" spans="26:26" ht="12.75" customHeight="1">
      <c r="Z3764" s="14"/>
    </row>
    <row r="3765" spans="26:26" ht="12.75" customHeight="1">
      <c r="Z3765" s="14"/>
    </row>
    <row r="3766" spans="26:26" ht="12.75" customHeight="1">
      <c r="Z3766" s="14"/>
    </row>
    <row r="3767" spans="26:26" ht="12.75" customHeight="1">
      <c r="Z3767" s="14"/>
    </row>
    <row r="3768" spans="26:26" ht="12.75" customHeight="1">
      <c r="Z3768" s="14"/>
    </row>
    <row r="3769" spans="26:26" ht="12.75" customHeight="1">
      <c r="Z3769" s="14"/>
    </row>
    <row r="3770" spans="26:26" ht="12.75" customHeight="1">
      <c r="Z3770" s="14"/>
    </row>
    <row r="3771" spans="26:26" ht="12.75" customHeight="1">
      <c r="Z3771" s="14"/>
    </row>
    <row r="3772" spans="26:26" ht="12.75" customHeight="1">
      <c r="Z3772" s="14"/>
    </row>
    <row r="3773" spans="26:26" ht="12.75" customHeight="1">
      <c r="Z3773" s="14"/>
    </row>
    <row r="3774" spans="26:26" ht="12.75" customHeight="1">
      <c r="Z3774" s="14"/>
    </row>
    <row r="3775" spans="26:26" ht="12.75" customHeight="1">
      <c r="Z3775" s="14"/>
    </row>
    <row r="3776" spans="26:26" ht="12.75" customHeight="1">
      <c r="Z3776" s="14"/>
    </row>
    <row r="3777" spans="26:26" ht="12.75" customHeight="1">
      <c r="Z3777" s="14"/>
    </row>
    <row r="3778" spans="26:26" ht="12.75" customHeight="1">
      <c r="Z3778" s="14"/>
    </row>
    <row r="3779" spans="26:26" ht="12.75" customHeight="1">
      <c r="Z3779" s="14"/>
    </row>
    <row r="3780" spans="26:26" ht="12.75" customHeight="1">
      <c r="Z3780" s="14"/>
    </row>
    <row r="3781" spans="26:26" ht="12.75" customHeight="1">
      <c r="Z3781" s="14"/>
    </row>
    <row r="3782" spans="26:26" ht="12.75" customHeight="1">
      <c r="Z3782" s="14"/>
    </row>
    <row r="3783" spans="26:26" ht="12.75" customHeight="1">
      <c r="Z3783" s="14"/>
    </row>
    <row r="3784" spans="26:26" ht="12.75" customHeight="1">
      <c r="Z3784" s="14"/>
    </row>
    <row r="3785" spans="26:26" ht="12.75" customHeight="1">
      <c r="Z3785" s="14"/>
    </row>
    <row r="3786" spans="26:26" ht="12.75" customHeight="1">
      <c r="Z3786" s="14"/>
    </row>
    <row r="3787" spans="26:26" ht="12.75" customHeight="1">
      <c r="Z3787" s="14"/>
    </row>
    <row r="3788" spans="26:26" ht="12.75" customHeight="1">
      <c r="Z3788" s="14"/>
    </row>
    <row r="3789" spans="26:26" ht="12.75" customHeight="1">
      <c r="Z3789" s="14"/>
    </row>
    <row r="3790" spans="26:26" ht="12.75" customHeight="1">
      <c r="Z3790" s="14"/>
    </row>
    <row r="3791" spans="26:26" ht="12.75" customHeight="1">
      <c r="Z3791" s="14"/>
    </row>
    <row r="3792" spans="26:26" ht="12.75" customHeight="1">
      <c r="Z3792" s="14"/>
    </row>
    <row r="3793" spans="26:26" ht="12.75" customHeight="1">
      <c r="Z3793" s="14"/>
    </row>
    <row r="3794" spans="26:26" ht="12.75" customHeight="1">
      <c r="Z3794" s="14"/>
    </row>
    <row r="3795" spans="26:26" ht="12.75" customHeight="1">
      <c r="Z3795" s="14"/>
    </row>
    <row r="3796" spans="26:26" ht="12.75" customHeight="1">
      <c r="Z3796" s="14"/>
    </row>
    <row r="3797" spans="26:26" ht="12.75" customHeight="1">
      <c r="Z3797" s="14"/>
    </row>
    <row r="3798" spans="26:26" ht="12.75" customHeight="1">
      <c r="Z3798" s="14"/>
    </row>
    <row r="3799" spans="26:26" ht="12.75" customHeight="1">
      <c r="Z3799" s="14"/>
    </row>
    <row r="3800" spans="26:26" ht="12.75" customHeight="1">
      <c r="Z3800" s="14"/>
    </row>
    <row r="3801" spans="26:26" ht="12.75" customHeight="1">
      <c r="Z3801" s="14"/>
    </row>
    <row r="3802" spans="26:26" ht="12.75" customHeight="1">
      <c r="Z3802" s="14"/>
    </row>
    <row r="3803" spans="26:26" ht="12.75" customHeight="1">
      <c r="Z3803" s="14"/>
    </row>
    <row r="3804" spans="26:26" ht="12.75" customHeight="1">
      <c r="Z3804" s="14"/>
    </row>
    <row r="3805" spans="26:26" ht="12.75" customHeight="1">
      <c r="Z3805" s="14"/>
    </row>
    <row r="3806" spans="26:26" ht="12.75" customHeight="1">
      <c r="Z3806" s="14"/>
    </row>
    <row r="3807" spans="26:26" ht="12.75" customHeight="1">
      <c r="Z3807" s="14"/>
    </row>
    <row r="3808" spans="26:26" ht="12.75" customHeight="1">
      <c r="Z3808" s="14"/>
    </row>
    <row r="3809" spans="26:26" ht="12.75" customHeight="1">
      <c r="Z3809" s="14"/>
    </row>
    <row r="3810" spans="26:26" ht="12.75" customHeight="1">
      <c r="Z3810" s="14"/>
    </row>
    <row r="3811" spans="26:26" ht="12.75" customHeight="1">
      <c r="Z3811" s="14"/>
    </row>
    <row r="3812" spans="26:26" ht="12.75" customHeight="1">
      <c r="Z3812" s="14"/>
    </row>
    <row r="3813" spans="26:26" ht="12.75" customHeight="1">
      <c r="Z3813" s="14"/>
    </row>
    <row r="3814" spans="26:26" ht="12.75" customHeight="1">
      <c r="Z3814" s="14"/>
    </row>
    <row r="3815" spans="26:26" ht="12.75" customHeight="1">
      <c r="Z3815" s="14"/>
    </row>
    <row r="3816" spans="26:26" ht="12.75" customHeight="1">
      <c r="Z3816" s="14"/>
    </row>
    <row r="3817" spans="26:26" ht="12.75" customHeight="1">
      <c r="Z3817" s="14"/>
    </row>
    <row r="3818" spans="26:26" ht="12.75" customHeight="1">
      <c r="Z3818" s="14"/>
    </row>
    <row r="3819" spans="26:26" ht="12.75" customHeight="1">
      <c r="Z3819" s="14"/>
    </row>
    <row r="3820" spans="26:26" ht="12.75" customHeight="1">
      <c r="Z3820" s="14"/>
    </row>
    <row r="3821" spans="26:26" ht="12.75" customHeight="1">
      <c r="Z3821" s="14"/>
    </row>
    <row r="3822" spans="26:26" ht="12.75" customHeight="1">
      <c r="Z3822" s="14"/>
    </row>
    <row r="3823" spans="26:26" ht="12.75" customHeight="1">
      <c r="Z3823" s="14"/>
    </row>
    <row r="3824" spans="26:26" ht="12.75" customHeight="1">
      <c r="Z3824" s="14"/>
    </row>
    <row r="3825" spans="26:26" ht="12.75" customHeight="1">
      <c r="Z3825" s="14"/>
    </row>
    <row r="3826" spans="26:26" ht="12.75" customHeight="1">
      <c r="Z3826" s="14"/>
    </row>
    <row r="3827" spans="26:26" ht="12.75" customHeight="1">
      <c r="Z3827" s="14"/>
    </row>
    <row r="3828" spans="26:26" ht="12.75" customHeight="1">
      <c r="Z3828" s="14"/>
    </row>
    <row r="3829" spans="26:26" ht="12.75" customHeight="1">
      <c r="Z3829" s="14"/>
    </row>
    <row r="3830" spans="26:26" ht="12.75" customHeight="1">
      <c r="Z3830" s="14"/>
    </row>
    <row r="3831" spans="26:26" ht="12.75" customHeight="1">
      <c r="Z3831" s="14"/>
    </row>
    <row r="3832" spans="26:26" ht="12.75" customHeight="1">
      <c r="Z3832" s="14"/>
    </row>
    <row r="3833" spans="26:26" ht="12.75" customHeight="1">
      <c r="Z3833" s="14"/>
    </row>
    <row r="3834" spans="26:26" ht="12.75" customHeight="1">
      <c r="Z3834" s="14"/>
    </row>
    <row r="3835" spans="26:26" ht="12.75" customHeight="1">
      <c r="Z3835" s="14"/>
    </row>
    <row r="3836" spans="26:26" ht="12.75" customHeight="1">
      <c r="Z3836" s="14"/>
    </row>
    <row r="3837" spans="26:26" ht="12.75" customHeight="1">
      <c r="Z3837" s="14"/>
    </row>
    <row r="3838" spans="26:26" ht="12.75" customHeight="1">
      <c r="Z3838" s="14"/>
    </row>
    <row r="3839" spans="26:26" ht="12.75" customHeight="1">
      <c r="Z3839" s="14"/>
    </row>
    <row r="3840" spans="26:26" ht="12.75" customHeight="1">
      <c r="Z3840" s="14"/>
    </row>
    <row r="3841" spans="26:26" ht="12.75" customHeight="1">
      <c r="Z3841" s="14"/>
    </row>
    <row r="3842" spans="26:26" ht="12.75" customHeight="1">
      <c r="Z3842" s="14"/>
    </row>
    <row r="3843" spans="26:26" ht="12.75" customHeight="1">
      <c r="Z3843" s="14"/>
    </row>
    <row r="3844" spans="26:26" ht="12.75" customHeight="1">
      <c r="Z3844" s="14"/>
    </row>
    <row r="3845" spans="26:26" ht="12.75" customHeight="1">
      <c r="Z3845" s="14"/>
    </row>
    <row r="3846" spans="26:26" ht="12.75" customHeight="1">
      <c r="Z3846" s="14"/>
    </row>
    <row r="3847" spans="26:26" ht="12.75" customHeight="1">
      <c r="Z3847" s="14"/>
    </row>
    <row r="3848" spans="26:26" ht="12.75" customHeight="1">
      <c r="Z3848" s="14"/>
    </row>
    <row r="3849" spans="26:26" ht="12.75" customHeight="1">
      <c r="Z3849" s="14"/>
    </row>
    <row r="3850" spans="26:26" ht="12.75" customHeight="1">
      <c r="Z3850" s="14"/>
    </row>
    <row r="3851" spans="26:26" ht="12.75" customHeight="1">
      <c r="Z3851" s="14"/>
    </row>
    <row r="3852" spans="26:26" ht="12.75" customHeight="1">
      <c r="Z3852" s="14"/>
    </row>
    <row r="3853" spans="26:26" ht="12.75" customHeight="1">
      <c r="Z3853" s="14"/>
    </row>
    <row r="3854" spans="26:26" ht="12.75" customHeight="1">
      <c r="Z3854" s="14"/>
    </row>
    <row r="3855" spans="26:26" ht="12.75" customHeight="1">
      <c r="Z3855" s="14"/>
    </row>
    <row r="3856" spans="26:26" ht="12.75" customHeight="1">
      <c r="Z3856" s="14"/>
    </row>
    <row r="3857" spans="26:26" ht="12.75" customHeight="1">
      <c r="Z3857" s="14"/>
    </row>
    <row r="3858" spans="26:26" ht="12.75" customHeight="1">
      <c r="Z3858" s="14"/>
    </row>
    <row r="3859" spans="26:26" ht="12.75" customHeight="1">
      <c r="Z3859" s="14"/>
    </row>
    <row r="3860" spans="26:26" ht="12.75" customHeight="1">
      <c r="Z3860" s="14"/>
    </row>
    <row r="3861" spans="26:26" ht="12.75" customHeight="1">
      <c r="Z3861" s="14"/>
    </row>
    <row r="3862" spans="26:26" ht="12.75" customHeight="1">
      <c r="Z3862" s="14"/>
    </row>
    <row r="3863" spans="26:26" ht="12.75" customHeight="1">
      <c r="Z3863" s="14"/>
    </row>
    <row r="3864" spans="26:26" ht="12.75" customHeight="1">
      <c r="Z3864" s="14"/>
    </row>
    <row r="3865" spans="26:26" ht="12.75" customHeight="1">
      <c r="Z3865" s="14"/>
    </row>
    <row r="3866" spans="26:26" ht="12.75" customHeight="1">
      <c r="Z3866" s="14"/>
    </row>
    <row r="3867" spans="26:26" ht="12.75" customHeight="1">
      <c r="Z3867" s="14"/>
    </row>
    <row r="3868" spans="26:26" ht="12.75" customHeight="1">
      <c r="Z3868" s="14"/>
    </row>
    <row r="3869" spans="26:26" ht="12.75" customHeight="1">
      <c r="Z3869" s="14"/>
    </row>
    <row r="3870" spans="26:26" ht="12.75" customHeight="1">
      <c r="Z3870" s="14"/>
    </row>
    <row r="3871" spans="26:26" ht="12.75" customHeight="1">
      <c r="Z3871" s="14"/>
    </row>
    <row r="3872" spans="26:26" ht="12.75" customHeight="1">
      <c r="Z3872" s="14"/>
    </row>
    <row r="3873" spans="26:26" ht="12.75" customHeight="1">
      <c r="Z3873" s="14"/>
    </row>
    <row r="3874" spans="26:26" ht="12.75" customHeight="1">
      <c r="Z3874" s="14"/>
    </row>
    <row r="3875" spans="26:26" ht="12.75" customHeight="1">
      <c r="Z3875" s="14"/>
    </row>
    <row r="3876" spans="26:26" ht="12.75" customHeight="1">
      <c r="Z3876" s="14"/>
    </row>
    <row r="3877" spans="26:26" ht="12.75" customHeight="1">
      <c r="Z3877" s="14"/>
    </row>
    <row r="3878" spans="26:26" ht="12.75" customHeight="1">
      <c r="Z3878" s="14"/>
    </row>
    <row r="3879" spans="26:26" ht="12.75" customHeight="1">
      <c r="Z3879" s="14"/>
    </row>
    <row r="3880" spans="26:26" ht="12.75" customHeight="1">
      <c r="Z3880" s="14"/>
    </row>
    <row r="3881" spans="26:26" ht="12.75" customHeight="1">
      <c r="Z3881" s="14"/>
    </row>
    <row r="3882" spans="26:26" ht="12.75" customHeight="1">
      <c r="Z3882" s="14"/>
    </row>
    <row r="3883" spans="26:26" ht="12.75" customHeight="1">
      <c r="Z3883" s="14"/>
    </row>
    <row r="3884" spans="26:26" ht="12.75" customHeight="1">
      <c r="Z3884" s="14"/>
    </row>
    <row r="3885" spans="26:26" ht="12.75" customHeight="1">
      <c r="Z3885" s="14"/>
    </row>
    <row r="3886" spans="26:26" ht="12.75" customHeight="1">
      <c r="Z3886" s="14"/>
    </row>
    <row r="3887" spans="26:26" ht="12.75" customHeight="1">
      <c r="Z3887" s="14"/>
    </row>
    <row r="3888" spans="26:26" ht="12.75" customHeight="1">
      <c r="Z3888" s="14"/>
    </row>
    <row r="3889" spans="26:26" ht="12.75" customHeight="1">
      <c r="Z3889" s="14"/>
    </row>
    <row r="3890" spans="26:26" ht="12.75" customHeight="1">
      <c r="Z3890" s="14"/>
    </row>
    <row r="3891" spans="26:26" ht="12.75" customHeight="1">
      <c r="Z3891" s="14"/>
    </row>
    <row r="3892" spans="26:26" ht="12.75" customHeight="1">
      <c r="Z3892" s="14"/>
    </row>
    <row r="3893" spans="26:26" ht="12.75" customHeight="1">
      <c r="Z3893" s="14"/>
    </row>
    <row r="3894" spans="26:26" ht="12.75" customHeight="1">
      <c r="Z3894" s="14"/>
    </row>
    <row r="3895" spans="26:26" ht="12.75" customHeight="1">
      <c r="Z3895" s="14"/>
    </row>
    <row r="3896" spans="26:26" ht="12.75" customHeight="1">
      <c r="Z3896" s="14"/>
    </row>
    <row r="3897" spans="26:26" ht="12.75" customHeight="1">
      <c r="Z3897" s="14"/>
    </row>
    <row r="3898" spans="26:26" ht="12.75" customHeight="1">
      <c r="Z3898" s="14"/>
    </row>
    <row r="3899" spans="26:26" ht="12.75" customHeight="1">
      <c r="Z3899" s="14"/>
    </row>
    <row r="3900" spans="26:26" ht="12.75" customHeight="1">
      <c r="Z3900" s="14"/>
    </row>
    <row r="3901" spans="26:26" ht="12.75" customHeight="1">
      <c r="Z3901" s="14"/>
    </row>
    <row r="3902" spans="26:26" ht="12.75" customHeight="1">
      <c r="Z3902" s="14"/>
    </row>
    <row r="3903" spans="26:26" ht="12.75" customHeight="1">
      <c r="Z3903" s="14"/>
    </row>
    <row r="3904" spans="26:26" ht="12.75" customHeight="1">
      <c r="Z3904" s="14"/>
    </row>
    <row r="3905" spans="26:26" ht="12.75" customHeight="1">
      <c r="Z3905" s="14"/>
    </row>
    <row r="3906" spans="26:26" ht="12.75" customHeight="1">
      <c r="Z3906" s="14"/>
    </row>
    <row r="3907" spans="26:26" ht="12.75" customHeight="1">
      <c r="Z3907" s="14"/>
    </row>
    <row r="3908" spans="26:26" ht="12.75" customHeight="1">
      <c r="Z3908" s="14"/>
    </row>
    <row r="3909" spans="26:26" ht="12.75" customHeight="1">
      <c r="Z3909" s="14"/>
    </row>
    <row r="3910" spans="26:26" ht="12.75" customHeight="1">
      <c r="Z3910" s="14"/>
    </row>
    <row r="3911" spans="26:26" ht="12.75" customHeight="1">
      <c r="Z3911" s="14"/>
    </row>
    <row r="3912" spans="26:26" ht="12.75" customHeight="1">
      <c r="Z3912" s="14"/>
    </row>
    <row r="3913" spans="26:26" ht="12.75" customHeight="1">
      <c r="Z3913" s="14"/>
    </row>
    <row r="3914" spans="26:26" ht="12.75" customHeight="1">
      <c r="Z3914" s="14"/>
    </row>
    <row r="3915" spans="26:26" ht="12.75" customHeight="1">
      <c r="Z3915" s="14"/>
    </row>
    <row r="3916" spans="26:26" ht="12.75" customHeight="1">
      <c r="Z3916" s="14"/>
    </row>
    <row r="3917" spans="26:26" ht="12.75" customHeight="1">
      <c r="Z3917" s="14"/>
    </row>
    <row r="3918" spans="26:26" ht="12.75" customHeight="1">
      <c r="Z3918" s="14"/>
    </row>
    <row r="3919" spans="26:26" ht="12.75" customHeight="1">
      <c r="Z3919" s="14"/>
    </row>
    <row r="3920" spans="26:26" ht="12.75" customHeight="1">
      <c r="Z3920" s="14"/>
    </row>
    <row r="3921" spans="26:26" ht="12.75" customHeight="1">
      <c r="Z3921" s="14"/>
    </row>
    <row r="3922" spans="26:26" ht="12.75" customHeight="1">
      <c r="Z3922" s="14"/>
    </row>
    <row r="3923" spans="26:26" ht="12.75" customHeight="1">
      <c r="Z3923" s="14"/>
    </row>
    <row r="3924" spans="26:26" ht="12.75" customHeight="1">
      <c r="Z3924" s="14"/>
    </row>
    <row r="3925" spans="26:26" ht="12.75" customHeight="1">
      <c r="Z3925" s="14"/>
    </row>
    <row r="3926" spans="26:26" ht="12.75" customHeight="1">
      <c r="Z3926" s="14"/>
    </row>
    <row r="3927" spans="26:26" ht="12.75" customHeight="1">
      <c r="Z3927" s="14"/>
    </row>
    <row r="3928" spans="26:26" ht="12.75" customHeight="1">
      <c r="Z3928" s="14"/>
    </row>
    <row r="3929" spans="26:26" ht="12.75" customHeight="1">
      <c r="Z3929" s="14"/>
    </row>
    <row r="3930" spans="26:26" ht="12.75" customHeight="1">
      <c r="Z3930" s="14"/>
    </row>
    <row r="3931" spans="26:26" ht="12.75" customHeight="1">
      <c r="Z3931" s="14"/>
    </row>
    <row r="3932" spans="26:26" ht="12.75" customHeight="1">
      <c r="Z3932" s="14"/>
    </row>
    <row r="3933" spans="26:26" ht="12.75" customHeight="1">
      <c r="Z3933" s="14"/>
    </row>
    <row r="3934" spans="26:26" ht="12.75" customHeight="1">
      <c r="Z3934" s="14"/>
    </row>
    <row r="3935" spans="26:26" ht="12.75" customHeight="1">
      <c r="Z3935" s="14"/>
    </row>
    <row r="3936" spans="26:26" ht="12.75" customHeight="1">
      <c r="Z3936" s="14"/>
    </row>
    <row r="3937" spans="26:26" ht="12.75" customHeight="1">
      <c r="Z3937" s="14"/>
    </row>
    <row r="3938" spans="26:26" ht="12.75" customHeight="1">
      <c r="Z3938" s="14"/>
    </row>
    <row r="3939" spans="26:26" ht="12.75" customHeight="1">
      <c r="Z3939" s="14"/>
    </row>
    <row r="3940" spans="26:26" ht="12.75" customHeight="1">
      <c r="Z3940" s="14"/>
    </row>
    <row r="3941" spans="26:26" ht="12.75" customHeight="1">
      <c r="Z3941" s="14"/>
    </row>
    <row r="3942" spans="26:26" ht="12.75" customHeight="1">
      <c r="Z3942" s="14"/>
    </row>
    <row r="3943" spans="26:26" ht="12.75" customHeight="1">
      <c r="Z3943" s="14"/>
    </row>
    <row r="3944" spans="26:26" ht="12.75" customHeight="1">
      <c r="Z3944" s="14"/>
    </row>
    <row r="3945" spans="26:26" ht="12.75" customHeight="1">
      <c r="Z3945" s="14"/>
    </row>
    <row r="3946" spans="26:26" ht="12.75" customHeight="1">
      <c r="Z3946" s="14"/>
    </row>
    <row r="3947" spans="26:26" ht="12.75" customHeight="1">
      <c r="Z3947" s="14"/>
    </row>
    <row r="3948" spans="26:26" ht="12.75" customHeight="1">
      <c r="Z3948" s="14"/>
    </row>
    <row r="3949" spans="26:26" ht="12.75" customHeight="1">
      <c r="Z3949" s="14"/>
    </row>
    <row r="3950" spans="26:26" ht="12.75" customHeight="1">
      <c r="Z3950" s="14"/>
    </row>
    <row r="3951" spans="26:26" ht="12.75" customHeight="1">
      <c r="Z3951" s="14"/>
    </row>
    <row r="3952" spans="26:26" ht="12.75" customHeight="1">
      <c r="Z3952" s="14"/>
    </row>
    <row r="3953" spans="26:26" ht="12.75" customHeight="1">
      <c r="Z3953" s="14"/>
    </row>
    <row r="3954" spans="26:26" ht="12.75" customHeight="1">
      <c r="Z3954" s="14"/>
    </row>
    <row r="3955" spans="26:26" ht="12.75" customHeight="1">
      <c r="Z3955" s="14"/>
    </row>
    <row r="3956" spans="26:26" ht="12.75" customHeight="1">
      <c r="Z3956" s="14"/>
    </row>
    <row r="3957" spans="26:26" ht="12.75" customHeight="1">
      <c r="Z3957" s="14"/>
    </row>
    <row r="3958" spans="26:26" ht="12.75" customHeight="1">
      <c r="Z3958" s="14"/>
    </row>
    <row r="3959" spans="26:26" ht="12.75" customHeight="1">
      <c r="Z3959" s="14"/>
    </row>
    <row r="3960" spans="26:26" ht="12.75" customHeight="1">
      <c r="Z3960" s="14"/>
    </row>
    <row r="3961" spans="26:26" ht="12.75" customHeight="1">
      <c r="Z3961" s="14"/>
    </row>
    <row r="3962" spans="26:26" ht="12.75" customHeight="1">
      <c r="Z3962" s="14"/>
    </row>
    <row r="3963" spans="26:26" ht="12.75" customHeight="1">
      <c r="Z3963" s="14"/>
    </row>
    <row r="3964" spans="26:26" ht="12.75" customHeight="1">
      <c r="Z3964" s="14"/>
    </row>
    <row r="3965" spans="26:26" ht="12.75" customHeight="1">
      <c r="Z3965" s="14"/>
    </row>
    <row r="3966" spans="26:26" ht="12.75" customHeight="1">
      <c r="Z3966" s="14"/>
    </row>
    <row r="3967" spans="26:26" ht="12.75" customHeight="1">
      <c r="Z3967" s="14"/>
    </row>
    <row r="3968" spans="26:26" ht="12.75" customHeight="1">
      <c r="Z3968" s="14"/>
    </row>
    <row r="3969" spans="26:26" ht="12.75" customHeight="1">
      <c r="Z3969" s="14"/>
    </row>
    <row r="3970" spans="26:26" ht="12.75" customHeight="1">
      <c r="Z3970" s="14"/>
    </row>
    <row r="3971" spans="26:26" ht="12.75" customHeight="1">
      <c r="Z3971" s="14"/>
    </row>
    <row r="3972" spans="26:26" ht="12.75" customHeight="1">
      <c r="Z3972" s="14"/>
    </row>
    <row r="3973" spans="26:26" ht="12.75" customHeight="1">
      <c r="Z3973" s="14"/>
    </row>
    <row r="3974" spans="26:26" ht="12.75" customHeight="1">
      <c r="Z3974" s="14"/>
    </row>
    <row r="3975" spans="26:26" ht="12.75" customHeight="1">
      <c r="Z3975" s="14"/>
    </row>
    <row r="3976" spans="26:26" ht="12.75" customHeight="1">
      <c r="Z3976" s="14"/>
    </row>
    <row r="3977" spans="26:26" ht="12.75" customHeight="1">
      <c r="Z3977" s="14"/>
    </row>
    <row r="3978" spans="26:26" ht="12.75" customHeight="1">
      <c r="Z3978" s="14"/>
    </row>
    <row r="3979" spans="26:26" ht="12.75" customHeight="1">
      <c r="Z3979" s="14"/>
    </row>
    <row r="3980" spans="26:26" ht="12.75" customHeight="1">
      <c r="Z3980" s="14"/>
    </row>
    <row r="3981" spans="26:26" ht="12.75" customHeight="1">
      <c r="Z3981" s="14"/>
    </row>
    <row r="3982" spans="26:26" ht="12.75" customHeight="1">
      <c r="Z3982" s="14"/>
    </row>
    <row r="3983" spans="26:26" ht="12.75" customHeight="1">
      <c r="Z3983" s="14"/>
    </row>
    <row r="3984" spans="26:26" ht="12.75" customHeight="1">
      <c r="Z3984" s="14"/>
    </row>
    <row r="3985" spans="26:26" ht="12.75" customHeight="1">
      <c r="Z3985" s="14"/>
    </row>
    <row r="3986" spans="26:26" ht="12.75" customHeight="1">
      <c r="Z3986" s="14"/>
    </row>
    <row r="3987" spans="26:26" ht="12.75" customHeight="1">
      <c r="Z3987" s="14"/>
    </row>
    <row r="3988" spans="26:26" ht="12.75" customHeight="1">
      <c r="Z3988" s="14"/>
    </row>
    <row r="3989" spans="26:26" ht="12.75" customHeight="1">
      <c r="Z3989" s="14"/>
    </row>
    <row r="3990" spans="26:26" ht="12.75" customHeight="1">
      <c r="Z3990" s="14"/>
    </row>
    <row r="3991" spans="26:26" ht="12.75" customHeight="1">
      <c r="Z3991" s="14"/>
    </row>
    <row r="3992" spans="26:26" ht="12.75" customHeight="1">
      <c r="Z3992" s="14"/>
    </row>
    <row r="3993" spans="26:26" ht="12.75" customHeight="1">
      <c r="Z3993" s="14"/>
    </row>
    <row r="3994" spans="26:26" ht="12.75" customHeight="1">
      <c r="Z3994" s="14"/>
    </row>
    <row r="3995" spans="26:26" ht="12.75" customHeight="1">
      <c r="Z3995" s="14"/>
    </row>
    <row r="3996" spans="26:26" ht="12.75" customHeight="1">
      <c r="Z3996" s="14"/>
    </row>
    <row r="3997" spans="26:26" ht="12.75" customHeight="1">
      <c r="Z3997" s="14"/>
    </row>
    <row r="3998" spans="26:26" ht="12.75" customHeight="1">
      <c r="Z3998" s="14"/>
    </row>
    <row r="3999" spans="26:26" ht="12.75" customHeight="1">
      <c r="Z3999" s="14"/>
    </row>
    <row r="4000" spans="26:26" ht="12.75" customHeight="1">
      <c r="Z4000" s="14"/>
    </row>
    <row r="4001" spans="26:26" ht="12.75" customHeight="1">
      <c r="Z4001" s="14"/>
    </row>
    <row r="4002" spans="26:26" ht="12.75" customHeight="1">
      <c r="Z4002" s="14"/>
    </row>
    <row r="4003" spans="26:26" ht="12.75" customHeight="1">
      <c r="Z4003" s="14"/>
    </row>
    <row r="4004" spans="26:26" ht="12.75" customHeight="1">
      <c r="Z4004" s="14"/>
    </row>
    <row r="4005" spans="26:26" ht="12.75" customHeight="1">
      <c r="Z4005" s="14"/>
    </row>
    <row r="4006" spans="26:26" ht="12.75" customHeight="1">
      <c r="Z4006" s="14"/>
    </row>
    <row r="4007" spans="26:26" ht="12.75" customHeight="1">
      <c r="Z4007" s="14"/>
    </row>
    <row r="4008" spans="26:26" ht="12.75" customHeight="1">
      <c r="Z4008" s="14"/>
    </row>
    <row r="4009" spans="26:26" ht="12.75" customHeight="1">
      <c r="Z4009" s="14"/>
    </row>
    <row r="4010" spans="26:26" ht="12.75" customHeight="1">
      <c r="Z4010" s="14"/>
    </row>
    <row r="4011" spans="26:26" ht="12.75" customHeight="1">
      <c r="Z4011" s="14"/>
    </row>
    <row r="4012" spans="26:26" ht="12.75" customHeight="1">
      <c r="Z4012" s="14"/>
    </row>
    <row r="4013" spans="26:26" ht="12.75" customHeight="1">
      <c r="Z4013" s="14"/>
    </row>
    <row r="4014" spans="26:26" ht="12.75" customHeight="1">
      <c r="Z4014" s="14"/>
    </row>
    <row r="4015" spans="26:26" ht="12.75" customHeight="1">
      <c r="Z4015" s="14"/>
    </row>
    <row r="4016" spans="26:26" ht="12.75" customHeight="1">
      <c r="Z4016" s="14"/>
    </row>
    <row r="4017" spans="26:26" ht="12.75" customHeight="1">
      <c r="Z4017" s="14"/>
    </row>
    <row r="4018" spans="26:26" ht="12.75" customHeight="1">
      <c r="Z4018" s="14"/>
    </row>
    <row r="4019" spans="26:26" ht="12.75" customHeight="1">
      <c r="Z4019" s="14"/>
    </row>
    <row r="4020" spans="26:26" ht="12.75" customHeight="1">
      <c r="Z4020" s="14"/>
    </row>
    <row r="4021" spans="26:26" ht="12.75" customHeight="1">
      <c r="Z4021" s="14"/>
    </row>
    <row r="4022" spans="26:26" ht="12.75" customHeight="1">
      <c r="Z4022" s="14"/>
    </row>
    <row r="4023" spans="26:26" ht="12.75" customHeight="1">
      <c r="Z4023" s="14"/>
    </row>
    <row r="4024" spans="26:26" ht="12.75" customHeight="1">
      <c r="Z4024" s="14"/>
    </row>
    <row r="4025" spans="26:26" ht="12.75" customHeight="1">
      <c r="Z4025" s="14"/>
    </row>
    <row r="4026" spans="26:26" ht="12.75" customHeight="1">
      <c r="Z4026" s="14"/>
    </row>
    <row r="4027" spans="26:26" ht="12.75" customHeight="1">
      <c r="Z4027" s="14"/>
    </row>
    <row r="4028" spans="26:26" ht="12.75" customHeight="1">
      <c r="Z4028" s="14"/>
    </row>
    <row r="4029" spans="26:26" ht="12.75" customHeight="1">
      <c r="Z4029" s="14"/>
    </row>
    <row r="4030" spans="26:26" ht="12.75" customHeight="1">
      <c r="Z4030" s="14"/>
    </row>
    <row r="4031" spans="26:26" ht="12.75" customHeight="1">
      <c r="Z4031" s="14"/>
    </row>
    <row r="4032" spans="26:26" ht="12.75" customHeight="1">
      <c r="Z4032" s="14"/>
    </row>
    <row r="4033" spans="26:26" ht="12.75" customHeight="1">
      <c r="Z4033" s="14"/>
    </row>
    <row r="4034" spans="26:26" ht="12.75" customHeight="1">
      <c r="Z4034" s="14"/>
    </row>
    <row r="4035" spans="26:26" ht="12.75" customHeight="1">
      <c r="Z4035" s="14"/>
    </row>
    <row r="4036" spans="26:26" ht="12.75" customHeight="1">
      <c r="Z4036" s="14"/>
    </row>
    <row r="4037" spans="26:26" ht="12.75" customHeight="1">
      <c r="Z4037" s="14"/>
    </row>
    <row r="4038" spans="26:26" ht="12.75" customHeight="1">
      <c r="Z4038" s="14"/>
    </row>
    <row r="4039" spans="26:26" ht="12.75" customHeight="1">
      <c r="Z4039" s="14"/>
    </row>
    <row r="4040" spans="26:26" ht="12.75" customHeight="1">
      <c r="Z4040" s="14"/>
    </row>
    <row r="4041" spans="26:26" ht="12.75" customHeight="1">
      <c r="Z4041" s="14"/>
    </row>
    <row r="4042" spans="26:26" ht="12.75" customHeight="1">
      <c r="Z4042" s="14"/>
    </row>
    <row r="4043" spans="26:26" ht="12.75" customHeight="1">
      <c r="Z4043" s="14"/>
    </row>
    <row r="4044" spans="26:26" ht="12.75" customHeight="1">
      <c r="Z4044" s="14"/>
    </row>
    <row r="4045" spans="26:26" ht="12.75" customHeight="1">
      <c r="Z4045" s="14"/>
    </row>
    <row r="4046" spans="26:26" ht="12.75" customHeight="1">
      <c r="Z4046" s="14"/>
    </row>
    <row r="4047" spans="26:26" ht="12.75" customHeight="1">
      <c r="Z4047" s="14"/>
    </row>
    <row r="4048" spans="26:26" ht="12.75" customHeight="1">
      <c r="Z4048" s="14"/>
    </row>
    <row r="4049" spans="26:26" ht="12.75" customHeight="1">
      <c r="Z4049" s="14"/>
    </row>
    <row r="4050" spans="26:26" ht="12.75" customHeight="1">
      <c r="Z4050" s="14"/>
    </row>
    <row r="4051" spans="26:26" ht="12.75" customHeight="1">
      <c r="Z4051" s="14"/>
    </row>
    <row r="4052" spans="26:26" ht="12.75" customHeight="1">
      <c r="Z4052" s="14"/>
    </row>
    <row r="4053" spans="26:26" ht="12.75" customHeight="1">
      <c r="Z4053" s="14"/>
    </row>
    <row r="4054" spans="26:26" ht="12.75" customHeight="1">
      <c r="Z4054" s="14"/>
    </row>
    <row r="4055" spans="26:26" ht="12.75" customHeight="1">
      <c r="Z4055" s="14"/>
    </row>
    <row r="4056" spans="26:26" ht="12.75" customHeight="1">
      <c r="Z4056" s="14"/>
    </row>
    <row r="4057" spans="26:26" ht="12.75" customHeight="1">
      <c r="Z4057" s="14"/>
    </row>
    <row r="4058" spans="26:26" ht="12.75" customHeight="1">
      <c r="Z4058" s="14"/>
    </row>
    <row r="4059" spans="26:26" ht="12.75" customHeight="1">
      <c r="Z4059" s="14"/>
    </row>
    <row r="4060" spans="26:26" ht="12.75" customHeight="1">
      <c r="Z4060" s="14"/>
    </row>
    <row r="4061" spans="26:26" ht="12.75" customHeight="1">
      <c r="Z4061" s="14"/>
    </row>
    <row r="4062" spans="26:26" ht="12.75" customHeight="1">
      <c r="Z4062" s="14"/>
    </row>
    <row r="4063" spans="26:26" ht="12.75" customHeight="1">
      <c r="Z4063" s="14"/>
    </row>
    <row r="4064" spans="26:26" ht="12.75" customHeight="1">
      <c r="Z4064" s="14"/>
    </row>
    <row r="4065" spans="26:26" ht="12.75" customHeight="1">
      <c r="Z4065" s="14"/>
    </row>
    <row r="4066" spans="26:26" ht="12.75" customHeight="1">
      <c r="Z4066" s="14"/>
    </row>
    <row r="4067" spans="26:26" ht="12.75" customHeight="1">
      <c r="Z4067" s="14"/>
    </row>
    <row r="4068" spans="26:26" ht="12.75" customHeight="1">
      <c r="Z4068" s="14"/>
    </row>
    <row r="4069" spans="26:26" ht="12.75" customHeight="1">
      <c r="Z4069" s="14"/>
    </row>
    <row r="4070" spans="26:26" ht="12.75" customHeight="1">
      <c r="Z4070" s="14"/>
    </row>
    <row r="4071" spans="26:26" ht="12.75" customHeight="1">
      <c r="Z4071" s="14"/>
    </row>
    <row r="4072" spans="26:26" ht="12.75" customHeight="1">
      <c r="Z4072" s="14"/>
    </row>
    <row r="4073" spans="26:26" ht="12.75" customHeight="1">
      <c r="Z4073" s="14"/>
    </row>
    <row r="4074" spans="26:26" ht="12.75" customHeight="1">
      <c r="Z4074" s="14"/>
    </row>
    <row r="4075" spans="26:26" ht="12.75" customHeight="1">
      <c r="Z4075" s="14"/>
    </row>
    <row r="4076" spans="26:26" ht="12.75" customHeight="1">
      <c r="Z4076" s="14"/>
    </row>
    <row r="4077" spans="26:26" ht="12.75" customHeight="1">
      <c r="Z4077" s="14"/>
    </row>
    <row r="4078" spans="26:26" ht="12.75" customHeight="1">
      <c r="Z4078" s="14"/>
    </row>
    <row r="4079" spans="26:26" ht="12.75" customHeight="1">
      <c r="Z4079" s="14"/>
    </row>
    <row r="4080" spans="26:26" ht="12.75" customHeight="1">
      <c r="Z4080" s="14"/>
    </row>
    <row r="4081" spans="26:26" ht="12.75" customHeight="1">
      <c r="Z4081" s="14"/>
    </row>
    <row r="4082" spans="26:26" ht="12.75" customHeight="1">
      <c r="Z4082" s="14"/>
    </row>
    <row r="4083" spans="26:26" ht="12.75" customHeight="1">
      <c r="Z4083" s="14"/>
    </row>
    <row r="4084" spans="26:26" ht="12.75" customHeight="1">
      <c r="Z4084" s="14"/>
    </row>
    <row r="4085" spans="26:26" ht="12.75" customHeight="1">
      <c r="Z4085" s="14"/>
    </row>
    <row r="4086" spans="26:26" ht="12.75" customHeight="1">
      <c r="Z4086" s="14"/>
    </row>
    <row r="4087" spans="26:26" ht="12.75" customHeight="1">
      <c r="Z4087" s="14"/>
    </row>
    <row r="4088" spans="26:26" ht="12.75" customHeight="1">
      <c r="Z4088" s="14"/>
    </row>
    <row r="4089" spans="26:26" ht="12.75" customHeight="1">
      <c r="Z4089" s="14"/>
    </row>
    <row r="4090" spans="26:26" ht="12.75" customHeight="1">
      <c r="Z4090" s="14"/>
    </row>
    <row r="4091" spans="26:26" ht="12.75" customHeight="1">
      <c r="Z4091" s="14"/>
    </row>
    <row r="4092" spans="26:26" ht="12.75" customHeight="1">
      <c r="Z4092" s="14"/>
    </row>
    <row r="4093" spans="26:26" ht="12.75" customHeight="1">
      <c r="Z4093" s="14"/>
    </row>
    <row r="4094" spans="26:26" ht="12.75" customHeight="1">
      <c r="Z4094" s="14"/>
    </row>
    <row r="4095" spans="26:26" ht="12.75" customHeight="1">
      <c r="Z4095" s="14"/>
    </row>
    <row r="4096" spans="26:26" ht="12.75" customHeight="1">
      <c r="Z4096" s="14"/>
    </row>
    <row r="4097" spans="26:26" ht="12.75" customHeight="1">
      <c r="Z4097" s="14"/>
    </row>
    <row r="4098" spans="26:26" ht="12.75" customHeight="1">
      <c r="Z4098" s="14"/>
    </row>
    <row r="4099" spans="26:26" ht="12.75" customHeight="1">
      <c r="Z4099" s="14"/>
    </row>
    <row r="4100" spans="26:26" ht="12.75" customHeight="1">
      <c r="Z4100" s="14"/>
    </row>
    <row r="4101" spans="26:26" ht="12.75" customHeight="1">
      <c r="Z4101" s="14"/>
    </row>
    <row r="4102" spans="26:26" ht="12.75" customHeight="1">
      <c r="Z4102" s="14"/>
    </row>
    <row r="4103" spans="26:26" ht="12.75" customHeight="1">
      <c r="Z4103" s="14"/>
    </row>
    <row r="4104" spans="26:26" ht="12.75" customHeight="1">
      <c r="Z4104" s="14"/>
    </row>
    <row r="4105" spans="26:26" ht="12.75" customHeight="1">
      <c r="Z4105" s="14"/>
    </row>
    <row r="4106" spans="26:26" ht="12.75" customHeight="1">
      <c r="Z4106" s="14"/>
    </row>
    <row r="4107" spans="26:26" ht="12.75" customHeight="1">
      <c r="Z4107" s="14"/>
    </row>
    <row r="4108" spans="26:26" ht="12.75" customHeight="1">
      <c r="Z4108" s="14"/>
    </row>
    <row r="4109" spans="26:26" ht="12.75" customHeight="1">
      <c r="Z4109" s="14"/>
    </row>
    <row r="4110" spans="26:26" ht="12.75" customHeight="1">
      <c r="Z4110" s="14"/>
    </row>
    <row r="4111" spans="26:26" ht="12.75" customHeight="1">
      <c r="Z4111" s="14"/>
    </row>
    <row r="4112" spans="26:26" ht="12.75" customHeight="1">
      <c r="Z4112" s="14"/>
    </row>
    <row r="4113" spans="26:26" ht="12.75" customHeight="1">
      <c r="Z4113" s="14"/>
    </row>
    <row r="4114" spans="26:26" ht="12.75" customHeight="1">
      <c r="Z4114" s="14"/>
    </row>
    <row r="4115" spans="26:26" ht="12.75" customHeight="1">
      <c r="Z4115" s="14"/>
    </row>
    <row r="4116" spans="26:26" ht="12.75" customHeight="1">
      <c r="Z4116" s="14"/>
    </row>
    <row r="4117" spans="26:26" ht="12.75" customHeight="1">
      <c r="Z4117" s="14"/>
    </row>
    <row r="4118" spans="26:26" ht="12.75" customHeight="1">
      <c r="Z4118" s="14"/>
    </row>
    <row r="4119" spans="26:26" ht="12.75" customHeight="1">
      <c r="Z4119" s="14"/>
    </row>
    <row r="4120" spans="26:26" ht="12.75" customHeight="1">
      <c r="Z4120" s="14"/>
    </row>
    <row r="4121" spans="26:26" ht="12.75" customHeight="1">
      <c r="Z4121" s="14"/>
    </row>
    <row r="4122" spans="26:26" ht="12.75" customHeight="1">
      <c r="Z4122" s="14"/>
    </row>
    <row r="4123" spans="26:26" ht="12.75" customHeight="1">
      <c r="Z4123" s="14"/>
    </row>
    <row r="4124" spans="26:26" ht="12.75" customHeight="1">
      <c r="Z4124" s="14"/>
    </row>
    <row r="4125" spans="26:26" ht="12.75" customHeight="1">
      <c r="Z4125" s="14"/>
    </row>
    <row r="4126" spans="26:26" ht="12.75" customHeight="1">
      <c r="Z4126" s="14"/>
    </row>
    <row r="4127" spans="26:26" ht="12.75" customHeight="1">
      <c r="Z4127" s="14"/>
    </row>
    <row r="4128" spans="26:26" ht="12.75" customHeight="1">
      <c r="Z4128" s="14"/>
    </row>
    <row r="4129" spans="26:26" ht="12.75" customHeight="1">
      <c r="Z4129" s="14"/>
    </row>
    <row r="4130" spans="26:26" ht="12.75" customHeight="1">
      <c r="Z4130" s="14"/>
    </row>
    <row r="4131" spans="26:26" ht="12.75" customHeight="1">
      <c r="Z4131" s="14"/>
    </row>
    <row r="4132" spans="26:26" ht="12.75" customHeight="1">
      <c r="Z4132" s="14"/>
    </row>
    <row r="4133" spans="26:26" ht="12.75" customHeight="1">
      <c r="Z4133" s="14"/>
    </row>
    <row r="4134" spans="26:26" ht="12.75" customHeight="1">
      <c r="Z4134" s="14"/>
    </row>
    <row r="4135" spans="26:26" ht="12.75" customHeight="1">
      <c r="Z4135" s="14"/>
    </row>
    <row r="4136" spans="26:26" ht="12.75" customHeight="1">
      <c r="Z4136" s="14"/>
    </row>
    <row r="4137" spans="26:26" ht="12.75" customHeight="1">
      <c r="Z4137" s="14"/>
    </row>
    <row r="4138" spans="26:26" ht="12.75" customHeight="1">
      <c r="Z4138" s="14"/>
    </row>
    <row r="4139" spans="26:26" ht="12.75" customHeight="1">
      <c r="Z4139" s="14"/>
    </row>
    <row r="4140" spans="26:26" ht="12.75" customHeight="1">
      <c r="Z4140" s="14"/>
    </row>
    <row r="4141" spans="26:26" ht="12.75" customHeight="1">
      <c r="Z4141" s="14"/>
    </row>
    <row r="4142" spans="26:26" ht="12.75" customHeight="1">
      <c r="Z4142" s="14"/>
    </row>
    <row r="4143" spans="26:26" ht="12.75" customHeight="1">
      <c r="Z4143" s="14"/>
    </row>
    <row r="4144" spans="26:26" ht="12.75" customHeight="1">
      <c r="Z4144" s="14"/>
    </row>
    <row r="4145" spans="26:26" ht="12.75" customHeight="1">
      <c r="Z4145" s="14"/>
    </row>
    <row r="4146" spans="26:26" ht="12.75" customHeight="1">
      <c r="Z4146" s="14"/>
    </row>
    <row r="4147" spans="26:26" ht="12.75" customHeight="1">
      <c r="Z4147" s="14"/>
    </row>
    <row r="4148" spans="26:26" ht="12.75" customHeight="1">
      <c r="Z4148" s="14"/>
    </row>
    <row r="4149" spans="26:26" ht="12.75" customHeight="1">
      <c r="Z4149" s="14"/>
    </row>
    <row r="4150" spans="26:26" ht="12.75" customHeight="1">
      <c r="Z4150" s="14"/>
    </row>
    <row r="4151" spans="26:26" ht="12.75" customHeight="1">
      <c r="Z4151" s="14"/>
    </row>
    <row r="4152" spans="26:26" ht="12.75" customHeight="1">
      <c r="Z4152" s="14"/>
    </row>
    <row r="4153" spans="26:26" ht="12.75" customHeight="1">
      <c r="Z4153" s="14"/>
    </row>
    <row r="4154" spans="26:26" ht="12.75" customHeight="1">
      <c r="Z4154" s="14"/>
    </row>
    <row r="4155" spans="26:26" ht="12.75" customHeight="1">
      <c r="Z4155" s="14"/>
    </row>
    <row r="4156" spans="26:26" ht="12.75" customHeight="1">
      <c r="Z4156" s="14"/>
    </row>
    <row r="4157" spans="26:26" ht="12.75" customHeight="1">
      <c r="Z4157" s="14"/>
    </row>
    <row r="4158" spans="26:26" ht="12.75" customHeight="1">
      <c r="Z4158" s="14"/>
    </row>
    <row r="4159" spans="26:26" ht="12.75" customHeight="1">
      <c r="Z4159" s="14"/>
    </row>
    <row r="4160" spans="26:26" ht="12.75" customHeight="1">
      <c r="Z4160" s="14"/>
    </row>
    <row r="4161" spans="26:26" ht="12.75" customHeight="1">
      <c r="Z4161" s="14"/>
    </row>
    <row r="4162" spans="26:26" ht="12.75" customHeight="1">
      <c r="Z4162" s="14"/>
    </row>
    <row r="4163" spans="26:26" ht="12.75" customHeight="1">
      <c r="Z4163" s="14"/>
    </row>
    <row r="4164" spans="26:26" ht="12.75" customHeight="1">
      <c r="Z4164" s="14"/>
    </row>
    <row r="4165" spans="26:26" ht="12.75" customHeight="1">
      <c r="Z4165" s="14"/>
    </row>
    <row r="4166" spans="26:26" ht="12.75" customHeight="1">
      <c r="Z4166" s="14"/>
    </row>
    <row r="4167" spans="26:26" ht="12.75" customHeight="1">
      <c r="Z4167" s="14"/>
    </row>
    <row r="4168" spans="26:26" ht="12.75" customHeight="1">
      <c r="Z4168" s="14"/>
    </row>
    <row r="4169" spans="26:26" ht="12.75" customHeight="1">
      <c r="Z4169" s="14"/>
    </row>
    <row r="4170" spans="26:26" ht="12.75" customHeight="1">
      <c r="Z4170" s="14"/>
    </row>
    <row r="4171" spans="26:26" ht="12.75" customHeight="1">
      <c r="Z4171" s="14"/>
    </row>
    <row r="4172" spans="26:26" ht="12.75" customHeight="1">
      <c r="Z4172" s="14"/>
    </row>
    <row r="4173" spans="26:26" ht="12.75" customHeight="1">
      <c r="Z4173" s="14"/>
    </row>
    <row r="4174" spans="26:26" ht="12.75" customHeight="1">
      <c r="Z4174" s="14"/>
    </row>
    <row r="4175" spans="26:26" ht="12.75" customHeight="1">
      <c r="Z4175" s="14"/>
    </row>
    <row r="4176" spans="26:26" ht="12.75" customHeight="1">
      <c r="Z4176" s="14"/>
    </row>
    <row r="4177" spans="26:26" ht="12.75" customHeight="1">
      <c r="Z4177" s="14"/>
    </row>
    <row r="4178" spans="26:26" ht="12.75" customHeight="1">
      <c r="Z4178" s="14"/>
    </row>
    <row r="4179" spans="26:26" ht="12.75" customHeight="1">
      <c r="Z4179" s="14"/>
    </row>
    <row r="4180" spans="26:26" ht="12.75" customHeight="1">
      <c r="Z4180" s="14"/>
    </row>
    <row r="4181" spans="26:26" ht="12.75" customHeight="1">
      <c r="Z4181" s="14"/>
    </row>
    <row r="4182" spans="26:26" ht="12.75" customHeight="1">
      <c r="Z4182" s="14"/>
    </row>
    <row r="4183" spans="26:26" ht="12.75" customHeight="1">
      <c r="Z4183" s="14"/>
    </row>
    <row r="4184" spans="26:26" ht="12.75" customHeight="1">
      <c r="Z4184" s="14"/>
    </row>
    <row r="4185" spans="26:26" ht="12.75" customHeight="1">
      <c r="Z4185" s="14"/>
    </row>
    <row r="4186" spans="26:26" ht="12.75" customHeight="1">
      <c r="Z4186" s="14"/>
    </row>
    <row r="4187" spans="26:26" ht="12.75" customHeight="1">
      <c r="Z4187" s="14"/>
    </row>
    <row r="4188" spans="26:26" ht="12.75" customHeight="1">
      <c r="Z4188" s="14"/>
    </row>
    <row r="4189" spans="26:26" ht="12.75" customHeight="1">
      <c r="Z4189" s="14"/>
    </row>
    <row r="4190" spans="26:26" ht="12.75" customHeight="1">
      <c r="Z4190" s="14"/>
    </row>
    <row r="4191" spans="26:26" ht="12.75" customHeight="1">
      <c r="Z4191" s="14"/>
    </row>
    <row r="4192" spans="26:26" ht="12.75" customHeight="1">
      <c r="Z4192" s="14"/>
    </row>
    <row r="4193" spans="26:26" ht="12.75" customHeight="1">
      <c r="Z4193" s="14"/>
    </row>
    <row r="4194" spans="26:26" ht="12.75" customHeight="1">
      <c r="Z4194" s="14"/>
    </row>
    <row r="4195" spans="26:26" ht="12.75" customHeight="1">
      <c r="Z4195" s="14"/>
    </row>
    <row r="4196" spans="26:26" ht="12.75" customHeight="1">
      <c r="Z4196" s="14"/>
    </row>
    <row r="4197" spans="26:26" ht="12.75" customHeight="1">
      <c r="Z4197" s="14"/>
    </row>
    <row r="4198" spans="26:26" ht="12.75" customHeight="1">
      <c r="Z4198" s="14"/>
    </row>
    <row r="4199" spans="26:26" ht="12.75" customHeight="1">
      <c r="Z4199" s="14"/>
    </row>
    <row r="4200" spans="26:26" ht="12.75" customHeight="1">
      <c r="Z4200" s="14"/>
    </row>
    <row r="4201" spans="26:26" ht="12.75" customHeight="1">
      <c r="Z4201" s="14"/>
    </row>
    <row r="4202" spans="26:26" ht="12.75" customHeight="1">
      <c r="Z4202" s="14"/>
    </row>
    <row r="4203" spans="26:26" ht="12.75" customHeight="1">
      <c r="Z4203" s="14"/>
    </row>
    <row r="4204" spans="26:26" ht="12.75" customHeight="1">
      <c r="Z4204" s="14"/>
    </row>
    <row r="4205" spans="26:26" ht="12.75" customHeight="1">
      <c r="Z4205" s="14"/>
    </row>
    <row r="4206" spans="26:26" ht="12.75" customHeight="1">
      <c r="Z4206" s="14"/>
    </row>
    <row r="4207" spans="26:26" ht="12.75" customHeight="1">
      <c r="Z4207" s="14"/>
    </row>
    <row r="4208" spans="26:26" ht="12.75" customHeight="1">
      <c r="Z4208" s="14"/>
    </row>
    <row r="4209" spans="26:26" ht="12.75" customHeight="1">
      <c r="Z4209" s="14"/>
    </row>
    <row r="4210" spans="26:26" ht="12.75" customHeight="1">
      <c r="Z4210" s="14"/>
    </row>
    <row r="4211" spans="26:26" ht="12.75" customHeight="1">
      <c r="Z4211" s="14"/>
    </row>
    <row r="4212" spans="26:26" ht="12.75" customHeight="1">
      <c r="Z4212" s="14"/>
    </row>
    <row r="4213" spans="26:26" ht="12.75" customHeight="1">
      <c r="Z4213" s="14"/>
    </row>
    <row r="4214" spans="26:26" ht="12.75" customHeight="1">
      <c r="Z4214" s="14"/>
    </row>
    <row r="4215" spans="26:26" ht="12.75" customHeight="1">
      <c r="Z4215" s="14"/>
    </row>
    <row r="4216" spans="26:26" ht="12.75" customHeight="1">
      <c r="Z4216" s="14"/>
    </row>
    <row r="4217" spans="26:26" ht="12.75" customHeight="1">
      <c r="Z4217" s="14"/>
    </row>
    <row r="4218" spans="26:26" ht="12.75" customHeight="1">
      <c r="Z4218" s="14"/>
    </row>
    <row r="4219" spans="26:26" ht="12.75" customHeight="1">
      <c r="Z4219" s="14"/>
    </row>
    <row r="4220" spans="26:26" ht="12.75" customHeight="1">
      <c r="Z4220" s="14"/>
    </row>
    <row r="4221" spans="26:26" ht="12.75" customHeight="1">
      <c r="Z4221" s="14"/>
    </row>
    <row r="4222" spans="26:26" ht="12.75" customHeight="1">
      <c r="Z4222" s="14"/>
    </row>
    <row r="4223" spans="26:26" ht="12.75" customHeight="1">
      <c r="Z4223" s="14"/>
    </row>
    <row r="4224" spans="26:26" ht="12.75" customHeight="1">
      <c r="Z4224" s="14"/>
    </row>
    <row r="4225" spans="26:26" ht="12.75" customHeight="1">
      <c r="Z4225" s="14"/>
    </row>
    <row r="4226" spans="26:26" ht="12.75" customHeight="1">
      <c r="Z4226" s="14"/>
    </row>
    <row r="4227" spans="26:26" ht="12.75" customHeight="1">
      <c r="Z4227" s="14"/>
    </row>
    <row r="4228" spans="26:26" ht="12.75" customHeight="1">
      <c r="Z4228" s="14"/>
    </row>
    <row r="4229" spans="26:26" ht="12.75" customHeight="1">
      <c r="Z4229" s="14"/>
    </row>
    <row r="4230" spans="26:26" ht="12.75" customHeight="1">
      <c r="Z4230" s="14"/>
    </row>
    <row r="4231" spans="26:26" ht="12.75" customHeight="1">
      <c r="Z4231" s="14"/>
    </row>
    <row r="4232" spans="26:26" ht="12.75" customHeight="1">
      <c r="Z4232" s="14"/>
    </row>
    <row r="4233" spans="26:26" ht="12.75" customHeight="1">
      <c r="Z4233" s="14"/>
    </row>
    <row r="4234" spans="26:26" ht="12.75" customHeight="1">
      <c r="Z4234" s="14"/>
    </row>
    <row r="4235" spans="26:26" ht="12.75" customHeight="1">
      <c r="Z4235" s="14"/>
    </row>
    <row r="4236" spans="26:26" ht="12.75" customHeight="1">
      <c r="Z4236" s="14"/>
    </row>
    <row r="4237" spans="26:26" ht="12.75" customHeight="1">
      <c r="Z4237" s="14"/>
    </row>
    <row r="4238" spans="26:26" ht="12.75" customHeight="1">
      <c r="Z4238" s="14"/>
    </row>
    <row r="4239" spans="26:26" ht="12.75" customHeight="1">
      <c r="Z4239" s="14"/>
    </row>
    <row r="4240" spans="26:26" ht="12.75" customHeight="1">
      <c r="Z4240" s="14"/>
    </row>
    <row r="4241" spans="26:26" ht="12.75" customHeight="1">
      <c r="Z4241" s="14"/>
    </row>
    <row r="4242" spans="26:26" ht="12.75" customHeight="1">
      <c r="Z4242" s="14"/>
    </row>
    <row r="4243" spans="26:26" ht="12.75" customHeight="1">
      <c r="Z4243" s="14"/>
    </row>
    <row r="4244" spans="26:26" ht="12.75" customHeight="1">
      <c r="Z4244" s="14"/>
    </row>
    <row r="4245" spans="26:26" ht="12.75" customHeight="1">
      <c r="Z4245" s="14"/>
    </row>
    <row r="4246" spans="26:26" ht="12.75" customHeight="1">
      <c r="Z4246" s="14"/>
    </row>
    <row r="4247" spans="26:26" ht="12.75" customHeight="1">
      <c r="Z4247" s="14"/>
    </row>
    <row r="4248" spans="26:26" ht="12.75" customHeight="1">
      <c r="Z4248" s="14"/>
    </row>
    <row r="4249" spans="26:26" ht="12.75" customHeight="1">
      <c r="Z4249" s="14"/>
    </row>
    <row r="4250" spans="26:26" ht="12.75" customHeight="1">
      <c r="Z4250" s="14"/>
    </row>
    <row r="4251" spans="26:26" ht="12.75" customHeight="1">
      <c r="Z4251" s="14"/>
    </row>
    <row r="4252" spans="26:26" ht="12.75" customHeight="1">
      <c r="Z4252" s="14"/>
    </row>
    <row r="4253" spans="26:26" ht="12.75" customHeight="1">
      <c r="Z4253" s="14"/>
    </row>
    <row r="4254" spans="26:26" ht="12.75" customHeight="1">
      <c r="Z4254" s="14"/>
    </row>
    <row r="4255" spans="26:26" ht="12.75" customHeight="1">
      <c r="Z4255" s="14"/>
    </row>
    <row r="4256" spans="26:26" ht="12.75" customHeight="1">
      <c r="Z4256" s="14"/>
    </row>
    <row r="4257" spans="26:26" ht="12.75" customHeight="1">
      <c r="Z4257" s="14"/>
    </row>
    <row r="4258" spans="26:26" ht="12.75" customHeight="1">
      <c r="Z4258" s="14"/>
    </row>
    <row r="4259" spans="26:26" ht="12.75" customHeight="1">
      <c r="Z4259" s="14"/>
    </row>
    <row r="4260" spans="26:26" ht="12.75" customHeight="1">
      <c r="Z4260" s="14"/>
    </row>
    <row r="4261" spans="26:26" ht="12.75" customHeight="1">
      <c r="Z4261" s="14"/>
    </row>
    <row r="4262" spans="26:26" ht="12.75" customHeight="1">
      <c r="Z4262" s="14"/>
    </row>
    <row r="4263" spans="26:26" ht="12.75" customHeight="1">
      <c r="Z4263" s="14"/>
    </row>
    <row r="4264" spans="26:26" ht="12.75" customHeight="1">
      <c r="Z4264" s="14"/>
    </row>
    <row r="4265" spans="26:26" ht="12.75" customHeight="1">
      <c r="Z4265" s="14"/>
    </row>
    <row r="4266" spans="26:26" ht="12.75" customHeight="1">
      <c r="Z4266" s="14"/>
    </row>
    <row r="4267" spans="26:26" ht="12.75" customHeight="1">
      <c r="Z4267" s="14"/>
    </row>
    <row r="4268" spans="26:26" ht="12.75" customHeight="1">
      <c r="Z4268" s="14"/>
    </row>
    <row r="4269" spans="26:26" ht="12.75" customHeight="1">
      <c r="Z4269" s="14"/>
    </row>
    <row r="4270" spans="26:26" ht="12.75" customHeight="1">
      <c r="Z4270" s="14"/>
    </row>
    <row r="4271" spans="26:26" ht="12.75" customHeight="1">
      <c r="Z4271" s="14"/>
    </row>
    <row r="4272" spans="26:26" ht="12.75" customHeight="1">
      <c r="Z4272" s="14"/>
    </row>
    <row r="4273" spans="26:26" ht="12.75" customHeight="1">
      <c r="Z4273" s="14"/>
    </row>
    <row r="4274" spans="26:26" ht="12.75" customHeight="1">
      <c r="Z4274" s="14"/>
    </row>
    <row r="4275" spans="26:26" ht="12.75" customHeight="1">
      <c r="Z4275" s="14"/>
    </row>
    <row r="4276" spans="26:26" ht="12.75" customHeight="1">
      <c r="Z4276" s="14"/>
    </row>
    <row r="4277" spans="26:26" ht="12.75" customHeight="1">
      <c r="Z4277" s="14"/>
    </row>
    <row r="4278" spans="26:26" ht="12.75" customHeight="1">
      <c r="Z4278" s="14"/>
    </row>
    <row r="4279" spans="26:26" ht="12.75" customHeight="1">
      <c r="Z4279" s="14"/>
    </row>
    <row r="4280" spans="26:26" ht="12.75" customHeight="1">
      <c r="Z4280" s="14"/>
    </row>
    <row r="4281" spans="26:26" ht="12.75" customHeight="1">
      <c r="Z4281" s="14"/>
    </row>
    <row r="4282" spans="26:26" ht="12.75" customHeight="1">
      <c r="Z4282" s="14"/>
    </row>
    <row r="4283" spans="26:26" ht="12.75" customHeight="1">
      <c r="Z4283" s="14"/>
    </row>
    <row r="4284" spans="26:26" ht="12.75" customHeight="1">
      <c r="Z4284" s="14"/>
    </row>
    <row r="4285" spans="26:26" ht="12.75" customHeight="1">
      <c r="Z4285" s="14"/>
    </row>
    <row r="4286" spans="26:26" ht="12.75" customHeight="1">
      <c r="Z4286" s="14"/>
    </row>
    <row r="4287" spans="26:26" ht="12.75" customHeight="1">
      <c r="Z4287" s="14"/>
    </row>
    <row r="4288" spans="26:26" ht="12.75" customHeight="1">
      <c r="Z4288" s="14"/>
    </row>
    <row r="4289" spans="26:26" ht="12.75" customHeight="1">
      <c r="Z4289" s="14"/>
    </row>
    <row r="4290" spans="26:26" ht="12.75" customHeight="1">
      <c r="Z4290" s="14"/>
    </row>
    <row r="4291" spans="26:26" ht="12.75" customHeight="1">
      <c r="Z4291" s="14"/>
    </row>
    <row r="4292" spans="26:26" ht="12.75" customHeight="1">
      <c r="Z4292" s="14"/>
    </row>
    <row r="4293" spans="26:26" ht="12.75" customHeight="1">
      <c r="Z4293" s="14"/>
    </row>
    <row r="4294" spans="26:26" ht="12.75" customHeight="1">
      <c r="Z4294" s="14"/>
    </row>
    <row r="4295" spans="26:26" ht="12.75" customHeight="1">
      <c r="Z4295" s="14"/>
    </row>
    <row r="4296" spans="26:26" ht="12.75" customHeight="1">
      <c r="Z4296" s="14"/>
    </row>
    <row r="4297" spans="26:26" ht="12.75" customHeight="1">
      <c r="Z4297" s="14"/>
    </row>
    <row r="4298" spans="26:26" ht="12.75" customHeight="1">
      <c r="Z4298" s="14"/>
    </row>
    <row r="4299" spans="26:26" ht="12.75" customHeight="1">
      <c r="Z4299" s="14"/>
    </row>
    <row r="4300" spans="26:26" ht="12.75" customHeight="1">
      <c r="Z4300" s="14"/>
    </row>
    <row r="4301" spans="26:26" ht="12.75" customHeight="1">
      <c r="Z4301" s="14"/>
    </row>
    <row r="4302" spans="26:26" ht="12.75" customHeight="1">
      <c r="Z4302" s="14"/>
    </row>
    <row r="4303" spans="26:26" ht="12.75" customHeight="1">
      <c r="Z4303" s="14"/>
    </row>
    <row r="4304" spans="26:26" ht="12.75" customHeight="1">
      <c r="Z4304" s="14"/>
    </row>
    <row r="4305" spans="26:26" ht="12.75" customHeight="1">
      <c r="Z4305" s="14"/>
    </row>
    <row r="4306" spans="26:26" ht="12.75" customHeight="1">
      <c r="Z4306" s="14"/>
    </row>
    <row r="4307" spans="26:26" ht="12.75" customHeight="1">
      <c r="Z4307" s="14"/>
    </row>
    <row r="4308" spans="26:26" ht="12.75" customHeight="1">
      <c r="Z4308" s="14"/>
    </row>
    <row r="4309" spans="26:26" ht="12.75" customHeight="1">
      <c r="Z4309" s="14"/>
    </row>
    <row r="4310" spans="26:26" ht="12.75" customHeight="1">
      <c r="Z4310" s="14"/>
    </row>
    <row r="4311" spans="26:26" ht="12.75" customHeight="1">
      <c r="Z4311" s="14"/>
    </row>
    <row r="4312" spans="26:26" ht="12.75" customHeight="1">
      <c r="Z4312" s="14"/>
    </row>
    <row r="4313" spans="26:26" ht="12.75" customHeight="1">
      <c r="Z4313" s="14"/>
    </row>
    <row r="4314" spans="26:26" ht="12.75" customHeight="1">
      <c r="Z4314" s="14"/>
    </row>
    <row r="4315" spans="26:26" ht="12.75" customHeight="1">
      <c r="Z4315" s="14"/>
    </row>
    <row r="4316" spans="26:26" ht="12.75" customHeight="1">
      <c r="Z4316" s="14"/>
    </row>
    <row r="4317" spans="26:26" ht="12.75" customHeight="1">
      <c r="Z4317" s="14"/>
    </row>
    <row r="4318" spans="26:26" ht="12.75" customHeight="1">
      <c r="Z4318" s="14"/>
    </row>
    <row r="4319" spans="26:26" ht="12.75" customHeight="1">
      <c r="Z4319" s="14"/>
    </row>
    <row r="4320" spans="26:26" ht="12.75" customHeight="1">
      <c r="Z4320" s="14"/>
    </row>
    <row r="4321" spans="26:26" ht="12.75" customHeight="1">
      <c r="Z4321" s="14"/>
    </row>
    <row r="4322" spans="26:26" ht="12.75" customHeight="1">
      <c r="Z4322" s="14"/>
    </row>
    <row r="4323" spans="26:26" ht="12.75" customHeight="1">
      <c r="Z4323" s="14"/>
    </row>
    <row r="4324" spans="26:26" ht="12.75" customHeight="1">
      <c r="Z4324" s="14"/>
    </row>
    <row r="4325" spans="26:26" ht="12.75" customHeight="1">
      <c r="Z4325" s="14"/>
    </row>
    <row r="4326" spans="26:26" ht="12.75" customHeight="1">
      <c r="Z4326" s="14"/>
    </row>
    <row r="4327" spans="26:26" ht="12.75" customHeight="1">
      <c r="Z4327" s="14"/>
    </row>
    <row r="4328" spans="26:26" ht="12.75" customHeight="1">
      <c r="Z4328" s="14"/>
    </row>
    <row r="4329" spans="26:26" ht="12.75" customHeight="1">
      <c r="Z4329" s="14"/>
    </row>
    <row r="4330" spans="26:26" ht="12.75" customHeight="1">
      <c r="Z4330" s="14"/>
    </row>
    <row r="4331" spans="26:26" ht="12.75" customHeight="1">
      <c r="Z4331" s="14"/>
    </row>
    <row r="4332" spans="26:26" ht="12.75" customHeight="1">
      <c r="Z4332" s="14"/>
    </row>
    <row r="4333" spans="26:26" ht="12.75" customHeight="1">
      <c r="Z4333" s="14"/>
    </row>
    <row r="4334" spans="26:26" ht="12.75" customHeight="1">
      <c r="Z4334" s="14"/>
    </row>
    <row r="4335" spans="26:26" ht="12.75" customHeight="1">
      <c r="Z4335" s="14"/>
    </row>
    <row r="4336" spans="26:26" ht="12.75" customHeight="1">
      <c r="Z4336" s="14"/>
    </row>
    <row r="4337" spans="26:26" ht="12.75" customHeight="1">
      <c r="Z4337" s="14"/>
    </row>
    <row r="4338" spans="26:26" ht="12.75" customHeight="1">
      <c r="Z4338" s="14"/>
    </row>
    <row r="4339" spans="26:26" ht="12.75" customHeight="1">
      <c r="Z4339" s="14"/>
    </row>
    <row r="4340" spans="26:26" ht="12.75" customHeight="1">
      <c r="Z4340" s="14"/>
    </row>
    <row r="4341" spans="26:26" ht="12.75" customHeight="1">
      <c r="Z4341" s="14"/>
    </row>
    <row r="4342" spans="26:26" ht="12.75" customHeight="1">
      <c r="Z4342" s="14"/>
    </row>
    <row r="4343" spans="26:26" ht="12.75" customHeight="1">
      <c r="Z4343" s="14"/>
    </row>
    <row r="4344" spans="26:26" ht="12.75" customHeight="1">
      <c r="Z4344" s="14"/>
    </row>
    <row r="4345" spans="26:26" ht="12.75" customHeight="1">
      <c r="Z4345" s="14"/>
    </row>
    <row r="4346" spans="26:26" ht="12.75" customHeight="1">
      <c r="Z4346" s="14"/>
    </row>
    <row r="4347" spans="26:26" ht="12.75" customHeight="1">
      <c r="Z4347" s="14"/>
    </row>
    <row r="4348" spans="26:26" ht="12.75" customHeight="1">
      <c r="Z4348" s="14"/>
    </row>
    <row r="4349" spans="26:26" ht="12.75" customHeight="1">
      <c r="Z4349" s="14"/>
    </row>
    <row r="4350" spans="26:26" ht="12.75" customHeight="1">
      <c r="Z4350" s="14"/>
    </row>
    <row r="4351" spans="26:26" ht="12.75" customHeight="1">
      <c r="Z4351" s="14"/>
    </row>
    <row r="4352" spans="26:26" ht="12.75" customHeight="1">
      <c r="Z4352" s="14"/>
    </row>
    <row r="4353" spans="26:26" ht="12.75" customHeight="1">
      <c r="Z4353" s="14"/>
    </row>
    <row r="4354" spans="26:26" ht="12.75" customHeight="1">
      <c r="Z4354" s="14"/>
    </row>
    <row r="4355" spans="26:26" ht="12.75" customHeight="1">
      <c r="Z4355" s="14"/>
    </row>
    <row r="4356" spans="26:26" ht="12.75" customHeight="1">
      <c r="Z4356" s="14"/>
    </row>
    <row r="4357" spans="26:26" ht="12.75" customHeight="1">
      <c r="Z4357" s="14"/>
    </row>
    <row r="4358" spans="26:26" ht="12.75" customHeight="1">
      <c r="Z4358" s="14"/>
    </row>
    <row r="4359" spans="26:26" ht="12.75" customHeight="1">
      <c r="Z4359" s="14"/>
    </row>
    <row r="4360" spans="26:26" ht="12.75" customHeight="1">
      <c r="Z4360" s="14"/>
    </row>
    <row r="4361" spans="26:26" ht="12.75" customHeight="1">
      <c r="Z4361" s="14"/>
    </row>
    <row r="4362" spans="26:26" ht="12.75" customHeight="1">
      <c r="Z4362" s="14"/>
    </row>
    <row r="4363" spans="26:26" ht="12.75" customHeight="1">
      <c r="Z4363" s="14"/>
    </row>
    <row r="4364" spans="26:26" ht="12.75" customHeight="1">
      <c r="Z4364" s="14"/>
    </row>
    <row r="4365" spans="26:26" ht="12.75" customHeight="1">
      <c r="Z4365" s="14"/>
    </row>
    <row r="4366" spans="26:26" ht="12.75" customHeight="1">
      <c r="Z4366" s="14"/>
    </row>
    <row r="4367" spans="26:26" ht="12.75" customHeight="1">
      <c r="Z4367" s="14"/>
    </row>
    <row r="4368" spans="26:26" ht="12.75" customHeight="1">
      <c r="Z4368" s="14"/>
    </row>
    <row r="4369" spans="26:26" ht="12.75" customHeight="1">
      <c r="Z4369" s="14"/>
    </row>
    <row r="4370" spans="26:26" ht="12.75" customHeight="1">
      <c r="Z4370" s="14"/>
    </row>
    <row r="4371" spans="26:26" ht="12.75" customHeight="1">
      <c r="Z4371" s="14"/>
    </row>
    <row r="4372" spans="26:26" ht="12.75" customHeight="1">
      <c r="Z4372" s="14"/>
    </row>
    <row r="4373" spans="26:26" ht="12.75" customHeight="1">
      <c r="Z4373" s="14"/>
    </row>
    <row r="4374" spans="26:26" ht="12.75" customHeight="1">
      <c r="Z4374" s="14"/>
    </row>
    <row r="4375" spans="26:26" ht="12.75" customHeight="1">
      <c r="Z4375" s="14"/>
    </row>
    <row r="4376" spans="26:26" ht="12.75" customHeight="1">
      <c r="Z4376" s="14"/>
    </row>
    <row r="4377" spans="26:26" ht="12.75" customHeight="1">
      <c r="Z4377" s="14"/>
    </row>
    <row r="4378" spans="26:26" ht="12.75" customHeight="1">
      <c r="Z4378" s="14"/>
    </row>
    <row r="4379" spans="26:26" ht="12.75" customHeight="1">
      <c r="Z4379" s="14"/>
    </row>
    <row r="4380" spans="26:26" ht="12.75" customHeight="1">
      <c r="Z4380" s="14"/>
    </row>
    <row r="4381" spans="26:26" ht="12.75" customHeight="1">
      <c r="Z4381" s="14"/>
    </row>
    <row r="4382" spans="26:26" ht="12.75" customHeight="1">
      <c r="Z4382" s="14"/>
    </row>
    <row r="4383" spans="26:26" ht="12.75" customHeight="1">
      <c r="Z4383" s="14"/>
    </row>
    <row r="4384" spans="26:26" ht="12.75" customHeight="1">
      <c r="Z4384" s="14"/>
    </row>
    <row r="4385" spans="26:26" ht="12.75" customHeight="1">
      <c r="Z4385" s="14"/>
    </row>
    <row r="4386" spans="26:26" ht="12.75" customHeight="1">
      <c r="Z4386" s="14"/>
    </row>
    <row r="4387" spans="26:26" ht="12.75" customHeight="1">
      <c r="Z4387" s="14"/>
    </row>
    <row r="4388" spans="26:26" ht="12.75" customHeight="1">
      <c r="Z4388" s="14"/>
    </row>
    <row r="4389" spans="26:26" ht="12.75" customHeight="1">
      <c r="Z4389" s="14"/>
    </row>
    <row r="4390" spans="26:26" ht="12.75" customHeight="1">
      <c r="Z4390" s="14"/>
    </row>
    <row r="4391" spans="26:26" ht="12.75" customHeight="1">
      <c r="Z4391" s="14"/>
    </row>
    <row r="4392" spans="26:26" ht="12.75" customHeight="1">
      <c r="Z4392" s="14"/>
    </row>
    <row r="4393" spans="26:26" ht="12.75" customHeight="1">
      <c r="Z4393" s="14"/>
    </row>
    <row r="4394" spans="26:26" ht="12.75" customHeight="1">
      <c r="Z4394" s="14"/>
    </row>
    <row r="4395" spans="26:26" ht="12.75" customHeight="1">
      <c r="Z4395" s="14"/>
    </row>
    <row r="4396" spans="26:26" ht="12.75" customHeight="1">
      <c r="Z4396" s="14"/>
    </row>
    <row r="4397" spans="26:26" ht="12.75" customHeight="1">
      <c r="Z4397" s="14"/>
    </row>
    <row r="4398" spans="26:26" ht="12.75" customHeight="1">
      <c r="Z4398" s="14"/>
    </row>
    <row r="4399" spans="26:26" ht="12.75" customHeight="1">
      <c r="Z4399" s="14"/>
    </row>
    <row r="4400" spans="26:26" ht="12.75" customHeight="1">
      <c r="Z4400" s="14"/>
    </row>
    <row r="4401" spans="26:26" ht="12.75" customHeight="1">
      <c r="Z4401" s="14"/>
    </row>
    <row r="4402" spans="26:26" ht="12.75" customHeight="1">
      <c r="Z4402" s="14"/>
    </row>
    <row r="4403" spans="26:26" ht="12.75" customHeight="1">
      <c r="Z4403" s="14"/>
    </row>
    <row r="4404" spans="26:26" ht="12.75" customHeight="1">
      <c r="Z4404" s="14"/>
    </row>
    <row r="4405" spans="26:26" ht="12.75" customHeight="1">
      <c r="Z4405" s="14"/>
    </row>
    <row r="4406" spans="26:26" ht="12.75" customHeight="1">
      <c r="Z4406" s="14"/>
    </row>
    <row r="4407" spans="26:26" ht="12.75" customHeight="1">
      <c r="Z4407" s="14"/>
    </row>
    <row r="4408" spans="26:26" ht="12.75" customHeight="1">
      <c r="Z4408" s="14"/>
    </row>
    <row r="4409" spans="26:26" ht="12.75" customHeight="1">
      <c r="Z4409" s="14"/>
    </row>
    <row r="4410" spans="26:26" ht="12.75" customHeight="1">
      <c r="Z4410" s="14"/>
    </row>
    <row r="4411" spans="26:26" ht="12.75" customHeight="1">
      <c r="Z4411" s="14"/>
    </row>
    <row r="4412" spans="26:26" ht="12.75" customHeight="1">
      <c r="Z4412" s="14"/>
    </row>
    <row r="4413" spans="26:26" ht="12.75" customHeight="1">
      <c r="Z4413" s="14"/>
    </row>
    <row r="4414" spans="26:26" ht="12.75" customHeight="1">
      <c r="Z4414" s="14"/>
    </row>
    <row r="4415" spans="26:26" ht="12.75" customHeight="1">
      <c r="Z4415" s="14"/>
    </row>
    <row r="4416" spans="26:26" ht="12.75" customHeight="1">
      <c r="Z4416" s="14"/>
    </row>
    <row r="4417" spans="26:26" ht="12.75" customHeight="1">
      <c r="Z4417" s="14"/>
    </row>
    <row r="4418" spans="26:26" ht="12.75" customHeight="1">
      <c r="Z4418" s="14"/>
    </row>
    <row r="4419" spans="26:26" ht="12.75" customHeight="1">
      <c r="Z4419" s="14"/>
    </row>
    <row r="4420" spans="26:26" ht="12.75" customHeight="1">
      <c r="Z4420" s="14"/>
    </row>
    <row r="4421" spans="26:26" ht="12.75" customHeight="1">
      <c r="Z4421" s="14"/>
    </row>
    <row r="4422" spans="26:26" ht="12.75" customHeight="1">
      <c r="Z4422" s="14"/>
    </row>
    <row r="4423" spans="26:26" ht="12.75" customHeight="1">
      <c r="Z4423" s="14"/>
    </row>
    <row r="4424" spans="26:26" ht="12.75" customHeight="1">
      <c r="Z4424" s="14"/>
    </row>
    <row r="4425" spans="26:26" ht="12.75" customHeight="1">
      <c r="Z4425" s="14"/>
    </row>
    <row r="4426" spans="26:26" ht="12.75" customHeight="1">
      <c r="Z4426" s="14"/>
    </row>
    <row r="4427" spans="26:26" ht="12.75" customHeight="1">
      <c r="Z4427" s="14"/>
    </row>
    <row r="4428" spans="26:26" ht="12.75" customHeight="1">
      <c r="Z4428" s="14"/>
    </row>
    <row r="4429" spans="26:26" ht="12.75" customHeight="1">
      <c r="Z4429" s="14"/>
    </row>
    <row r="4430" spans="26:26" ht="12.75" customHeight="1">
      <c r="Z4430" s="14"/>
    </row>
    <row r="4431" spans="26:26" ht="12.75" customHeight="1">
      <c r="Z4431" s="14"/>
    </row>
    <row r="4432" spans="26:26" ht="12.75" customHeight="1">
      <c r="Z4432" s="14"/>
    </row>
    <row r="4433" spans="26:26" ht="12.75" customHeight="1">
      <c r="Z4433" s="14"/>
    </row>
    <row r="4434" spans="26:26" ht="12.75" customHeight="1">
      <c r="Z4434" s="14"/>
    </row>
    <row r="4435" spans="26:26" ht="12.75" customHeight="1">
      <c r="Z4435" s="14"/>
    </row>
    <row r="4436" spans="26:26" ht="12.75" customHeight="1">
      <c r="Z4436" s="14"/>
    </row>
    <row r="4437" spans="26:26" ht="12.75" customHeight="1">
      <c r="Z4437" s="14"/>
    </row>
    <row r="4438" spans="26:26" ht="12.75" customHeight="1">
      <c r="Z4438" s="14"/>
    </row>
    <row r="4439" spans="26:26" ht="12.75" customHeight="1">
      <c r="Z4439" s="14"/>
    </row>
    <row r="4440" spans="26:26" ht="12.75" customHeight="1">
      <c r="Z4440" s="14"/>
    </row>
    <row r="4441" spans="26:26" ht="12.75" customHeight="1">
      <c r="Z4441" s="14"/>
    </row>
    <row r="4442" spans="26:26" ht="12.75" customHeight="1">
      <c r="Z4442" s="14"/>
    </row>
    <row r="4443" spans="26:26" ht="12.75" customHeight="1">
      <c r="Z4443" s="14"/>
    </row>
    <row r="4444" spans="26:26" ht="12.75" customHeight="1">
      <c r="Z4444" s="14"/>
    </row>
    <row r="4445" spans="26:26" ht="12.75" customHeight="1">
      <c r="Z4445" s="14"/>
    </row>
    <row r="4446" spans="26:26" ht="12.75" customHeight="1">
      <c r="Z4446" s="14"/>
    </row>
    <row r="4447" spans="26:26" ht="12.75" customHeight="1">
      <c r="Z4447" s="14"/>
    </row>
    <row r="4448" spans="26:26" ht="12.75" customHeight="1">
      <c r="Z4448" s="14"/>
    </row>
    <row r="4449" spans="26:26" ht="12.75" customHeight="1">
      <c r="Z4449" s="14"/>
    </row>
    <row r="4450" spans="26:26" ht="12.75" customHeight="1">
      <c r="Z4450" s="14"/>
    </row>
    <row r="4451" spans="26:26" ht="12.75" customHeight="1">
      <c r="Z4451" s="14"/>
    </row>
    <row r="4452" spans="26:26" ht="12.75" customHeight="1">
      <c r="Z4452" s="14"/>
    </row>
    <row r="4453" spans="26:26" ht="12.75" customHeight="1">
      <c r="Z4453" s="14"/>
    </row>
    <row r="4454" spans="26:26" ht="12.75" customHeight="1">
      <c r="Z4454" s="14"/>
    </row>
    <row r="4455" spans="26:26" ht="12.75" customHeight="1">
      <c r="Z4455" s="14"/>
    </row>
    <row r="4456" spans="26:26" ht="12.75" customHeight="1">
      <c r="Z4456" s="14"/>
    </row>
    <row r="4457" spans="26:26" ht="12.75" customHeight="1">
      <c r="Z4457" s="14"/>
    </row>
    <row r="4458" spans="26:26" ht="12.75" customHeight="1">
      <c r="Z4458" s="14"/>
    </row>
    <row r="4459" spans="26:26" ht="12.75" customHeight="1">
      <c r="Z4459" s="14"/>
    </row>
    <row r="4460" spans="26:26" ht="12.75" customHeight="1">
      <c r="Z4460" s="14"/>
    </row>
    <row r="4461" spans="26:26" ht="12.75" customHeight="1">
      <c r="Z4461" s="14"/>
    </row>
    <row r="4462" spans="26:26" ht="12.75" customHeight="1">
      <c r="Z4462" s="14"/>
    </row>
    <row r="4463" spans="26:26" ht="12.75" customHeight="1">
      <c r="Z4463" s="14"/>
    </row>
    <row r="4464" spans="26:26" ht="12.75" customHeight="1">
      <c r="Z4464" s="14"/>
    </row>
    <row r="4465" spans="26:26" ht="12.75" customHeight="1">
      <c r="Z4465" s="14"/>
    </row>
    <row r="4466" spans="26:26" ht="12.75" customHeight="1">
      <c r="Z4466" s="14"/>
    </row>
    <row r="4467" spans="26:26" ht="12.75" customHeight="1">
      <c r="Z4467" s="14"/>
    </row>
    <row r="4468" spans="26:26" ht="12.75" customHeight="1">
      <c r="Z4468" s="14"/>
    </row>
    <row r="4469" spans="26:26" ht="12.75" customHeight="1">
      <c r="Z4469" s="14"/>
    </row>
    <row r="4470" spans="26:26" ht="12.75" customHeight="1">
      <c r="Z4470" s="14"/>
    </row>
    <row r="4471" spans="26:26" ht="12.75" customHeight="1">
      <c r="Z4471" s="14"/>
    </row>
    <row r="4472" spans="26:26" ht="12.75" customHeight="1">
      <c r="Z4472" s="14"/>
    </row>
    <row r="4473" spans="26:26" ht="12.75" customHeight="1">
      <c r="Z4473" s="14"/>
    </row>
    <row r="4474" spans="26:26" ht="12.75" customHeight="1">
      <c r="Z4474" s="14"/>
    </row>
    <row r="4475" spans="26:26" ht="12.75" customHeight="1">
      <c r="Z4475" s="14"/>
    </row>
    <row r="4476" spans="26:26" ht="12.75" customHeight="1">
      <c r="Z4476" s="14"/>
    </row>
    <row r="4477" spans="26:26" ht="12.75" customHeight="1">
      <c r="Z4477" s="14"/>
    </row>
    <row r="4478" spans="26:26" ht="12.75" customHeight="1">
      <c r="Z4478" s="14"/>
    </row>
    <row r="4479" spans="26:26" ht="12.75" customHeight="1">
      <c r="Z4479" s="14"/>
    </row>
    <row r="4480" spans="26:26" ht="12.75" customHeight="1">
      <c r="Z4480" s="14"/>
    </row>
    <row r="4481" spans="26:26" ht="12.75" customHeight="1">
      <c r="Z4481" s="14"/>
    </row>
    <row r="4482" spans="26:26" ht="12.75" customHeight="1">
      <c r="Z4482" s="14"/>
    </row>
    <row r="4483" spans="26:26" ht="12.75" customHeight="1">
      <c r="Z4483" s="14"/>
    </row>
    <row r="4484" spans="26:26" ht="12.75" customHeight="1">
      <c r="Z4484" s="14"/>
    </row>
    <row r="4485" spans="26:26" ht="12.75" customHeight="1">
      <c r="Z4485" s="14"/>
    </row>
    <row r="4486" spans="26:26" ht="12.75" customHeight="1">
      <c r="Z4486" s="14"/>
    </row>
    <row r="4487" spans="26:26" ht="12.75" customHeight="1">
      <c r="Z4487" s="14"/>
    </row>
    <row r="4488" spans="26:26" ht="12.75" customHeight="1">
      <c r="Z4488" s="14"/>
    </row>
    <row r="4489" spans="26:26" ht="12.75" customHeight="1">
      <c r="Z4489" s="14"/>
    </row>
    <row r="4490" spans="26:26" ht="12.75" customHeight="1">
      <c r="Z4490" s="14"/>
    </row>
    <row r="4491" spans="26:26" ht="12.75" customHeight="1">
      <c r="Z4491" s="14"/>
    </row>
    <row r="4492" spans="26:26" ht="12.75" customHeight="1">
      <c r="Z4492" s="14"/>
    </row>
    <row r="4493" spans="26:26" ht="12.75" customHeight="1">
      <c r="Z4493" s="14"/>
    </row>
    <row r="4494" spans="26:26" ht="12.75" customHeight="1">
      <c r="Z4494" s="14"/>
    </row>
    <row r="4495" spans="26:26" ht="12.75" customHeight="1">
      <c r="Z4495" s="14"/>
    </row>
    <row r="4496" spans="26:26" ht="12.75" customHeight="1">
      <c r="Z4496" s="14"/>
    </row>
    <row r="4497" spans="26:26" ht="12.75" customHeight="1">
      <c r="Z4497" s="14"/>
    </row>
    <row r="4498" spans="26:26" ht="12.75" customHeight="1">
      <c r="Z4498" s="14"/>
    </row>
    <row r="4499" spans="26:26" ht="12.75" customHeight="1">
      <c r="Z4499" s="14"/>
    </row>
    <row r="4500" spans="26:26" ht="12.75" customHeight="1">
      <c r="Z4500" s="14"/>
    </row>
    <row r="4501" spans="26:26" ht="12.75" customHeight="1">
      <c r="Z4501" s="14"/>
    </row>
    <row r="4502" spans="26:26" ht="12.75" customHeight="1">
      <c r="Z4502" s="14"/>
    </row>
    <row r="4503" spans="26:26" ht="12.75" customHeight="1">
      <c r="Z4503" s="14"/>
    </row>
    <row r="4504" spans="26:26" ht="12.75" customHeight="1">
      <c r="Z4504" s="14"/>
    </row>
    <row r="4505" spans="26:26" ht="12.75" customHeight="1">
      <c r="Z4505" s="14"/>
    </row>
    <row r="4506" spans="26:26" ht="12.75" customHeight="1">
      <c r="Z4506" s="14"/>
    </row>
    <row r="4507" spans="26:26" ht="12.75" customHeight="1">
      <c r="Z4507" s="14"/>
    </row>
    <row r="4508" spans="26:26" ht="12.75" customHeight="1">
      <c r="Z4508" s="14"/>
    </row>
    <row r="4509" spans="26:26" ht="12.75" customHeight="1">
      <c r="Z4509" s="14"/>
    </row>
    <row r="4510" spans="26:26" ht="12.75" customHeight="1">
      <c r="Z4510" s="14"/>
    </row>
    <row r="4511" spans="26:26" ht="12.75" customHeight="1">
      <c r="Z4511" s="14"/>
    </row>
    <row r="4512" spans="26:26" ht="12.75" customHeight="1">
      <c r="Z4512" s="14"/>
    </row>
    <row r="4513" spans="26:26" ht="12.75" customHeight="1">
      <c r="Z4513" s="14"/>
    </row>
    <row r="4514" spans="26:26" ht="12.75" customHeight="1">
      <c r="Z4514" s="14"/>
    </row>
    <row r="4515" spans="26:26" ht="12.75" customHeight="1">
      <c r="Z4515" s="14"/>
    </row>
    <row r="4516" spans="26:26" ht="12.75" customHeight="1">
      <c r="Z4516" s="14"/>
    </row>
    <row r="4517" spans="26:26" ht="12.75" customHeight="1">
      <c r="Z4517" s="14"/>
    </row>
    <row r="4518" spans="26:26" ht="12.75" customHeight="1">
      <c r="Z4518" s="14"/>
    </row>
    <row r="4519" spans="26:26" ht="12.75" customHeight="1">
      <c r="Z4519" s="14"/>
    </row>
    <row r="4520" spans="26:26" ht="12.75" customHeight="1">
      <c r="Z4520" s="14"/>
    </row>
    <row r="4521" spans="26:26" ht="12.75" customHeight="1">
      <c r="Z4521" s="14"/>
    </row>
    <row r="4522" spans="26:26" ht="12.75" customHeight="1">
      <c r="Z4522" s="14"/>
    </row>
    <row r="4523" spans="26:26" ht="12.75" customHeight="1">
      <c r="Z4523" s="14"/>
    </row>
    <row r="4524" spans="26:26" ht="12.75" customHeight="1">
      <c r="Z4524" s="14"/>
    </row>
    <row r="4525" spans="26:26" ht="12.75" customHeight="1">
      <c r="Z4525" s="14"/>
    </row>
    <row r="4526" spans="26:26" ht="12.75" customHeight="1">
      <c r="Z4526" s="14"/>
    </row>
    <row r="4527" spans="26:26" ht="12.75" customHeight="1">
      <c r="Z4527" s="14"/>
    </row>
    <row r="4528" spans="26:26" ht="12.75" customHeight="1">
      <c r="Z4528" s="14"/>
    </row>
    <row r="4529" spans="26:26" ht="12.75" customHeight="1">
      <c r="Z4529" s="14"/>
    </row>
    <row r="4530" spans="26:26" ht="12.75" customHeight="1">
      <c r="Z4530" s="14"/>
    </row>
    <row r="4531" spans="26:26" ht="12.75" customHeight="1">
      <c r="Z4531" s="14"/>
    </row>
    <row r="4532" spans="26:26" ht="12.75" customHeight="1">
      <c r="Z4532" s="14"/>
    </row>
    <row r="4533" spans="26:26" ht="12.75" customHeight="1">
      <c r="Z4533" s="14"/>
    </row>
    <row r="4534" spans="26:26" ht="12.75" customHeight="1">
      <c r="Z4534" s="14"/>
    </row>
    <row r="4535" spans="26:26" ht="12.75" customHeight="1">
      <c r="Z4535" s="14"/>
    </row>
    <row r="4536" spans="26:26" ht="12.75" customHeight="1">
      <c r="Z4536" s="14"/>
    </row>
    <row r="4537" spans="26:26" ht="12.75" customHeight="1">
      <c r="Z4537" s="14"/>
    </row>
    <row r="4538" spans="26:26" ht="12.75" customHeight="1">
      <c r="Z4538" s="14"/>
    </row>
    <row r="4539" spans="26:26" ht="12.75" customHeight="1">
      <c r="Z4539" s="14"/>
    </row>
    <row r="4540" spans="26:26" ht="12.75" customHeight="1">
      <c r="Z4540" s="14"/>
    </row>
    <row r="4541" spans="26:26" ht="12.75" customHeight="1">
      <c r="Z4541" s="14"/>
    </row>
    <row r="4542" spans="26:26" ht="12.75" customHeight="1">
      <c r="Z4542" s="14"/>
    </row>
    <row r="4543" spans="26:26" ht="12.75" customHeight="1">
      <c r="Z4543" s="14"/>
    </row>
    <row r="4544" spans="26:26" ht="12.75" customHeight="1">
      <c r="Z4544" s="14"/>
    </row>
    <row r="4545" spans="26:26" ht="12.75" customHeight="1">
      <c r="Z4545" s="14"/>
    </row>
    <row r="4546" spans="26:26" ht="12.75" customHeight="1">
      <c r="Z4546" s="14"/>
    </row>
    <row r="4547" spans="26:26" ht="12.75" customHeight="1">
      <c r="Z4547" s="14"/>
    </row>
    <row r="4548" spans="26:26" ht="12.75" customHeight="1">
      <c r="Z4548" s="14"/>
    </row>
    <row r="4549" spans="26:26" ht="12.75" customHeight="1">
      <c r="Z4549" s="14"/>
    </row>
    <row r="4550" spans="26:26" ht="12.75" customHeight="1">
      <c r="Z4550" s="14"/>
    </row>
    <row r="4551" spans="26:26" ht="12.75" customHeight="1">
      <c r="Z4551" s="14"/>
    </row>
    <row r="4552" spans="26:26" ht="12.75" customHeight="1">
      <c r="Z4552" s="14"/>
    </row>
    <row r="4553" spans="26:26" ht="12.75" customHeight="1">
      <c r="Z4553" s="14"/>
    </row>
    <row r="4554" spans="26:26" ht="12.75" customHeight="1">
      <c r="Z4554" s="14"/>
    </row>
    <row r="4555" spans="26:26" ht="12.75" customHeight="1">
      <c r="Z4555" s="14"/>
    </row>
    <row r="4556" spans="26:26" ht="12.75" customHeight="1">
      <c r="Z4556" s="14"/>
    </row>
    <row r="4557" spans="26:26" ht="12.75" customHeight="1">
      <c r="Z4557" s="14"/>
    </row>
    <row r="4558" spans="26:26" ht="12.75" customHeight="1">
      <c r="Z4558" s="14"/>
    </row>
    <row r="4559" spans="26:26" ht="12.75" customHeight="1">
      <c r="Z4559" s="14"/>
    </row>
    <row r="4560" spans="26:26" ht="12.75" customHeight="1">
      <c r="Z4560" s="14"/>
    </row>
    <row r="4561" spans="26:26" ht="12.75" customHeight="1">
      <c r="Z4561" s="14"/>
    </row>
    <row r="4562" spans="26:26" ht="12.75" customHeight="1">
      <c r="Z4562" s="14"/>
    </row>
    <row r="4563" spans="26:26" ht="12.75" customHeight="1">
      <c r="Z4563" s="14"/>
    </row>
    <row r="4564" spans="26:26" ht="12.75" customHeight="1">
      <c r="Z4564" s="14"/>
    </row>
    <row r="4565" spans="26:26" ht="12.75" customHeight="1">
      <c r="Z4565" s="14"/>
    </row>
    <row r="4566" spans="26:26" ht="12.75" customHeight="1">
      <c r="Z4566" s="14"/>
    </row>
    <row r="4567" spans="26:26" ht="12.75" customHeight="1">
      <c r="Z4567" s="14"/>
    </row>
    <row r="4568" spans="26:26" ht="12.75" customHeight="1">
      <c r="Z4568" s="14"/>
    </row>
    <row r="4569" spans="26:26" ht="12.75" customHeight="1">
      <c r="Z4569" s="14"/>
    </row>
    <row r="4570" spans="26:26" ht="12.75" customHeight="1">
      <c r="Z4570" s="14"/>
    </row>
    <row r="4571" spans="26:26" ht="12.75" customHeight="1">
      <c r="Z4571" s="14"/>
    </row>
    <row r="4572" spans="26:26" ht="12.75" customHeight="1">
      <c r="Z4572" s="14"/>
    </row>
    <row r="4573" spans="26:26" ht="12.75" customHeight="1">
      <c r="Z4573" s="14"/>
    </row>
    <row r="4574" spans="26:26" ht="12.75" customHeight="1">
      <c r="Z4574" s="14"/>
    </row>
    <row r="4575" spans="26:26" ht="12.75" customHeight="1">
      <c r="Z4575" s="14"/>
    </row>
    <row r="4576" spans="26:26" ht="12.75" customHeight="1">
      <c r="Z4576" s="14"/>
    </row>
    <row r="4577" spans="26:26" ht="12.75" customHeight="1">
      <c r="Z4577" s="14"/>
    </row>
    <row r="4578" spans="26:26" ht="12.75" customHeight="1">
      <c r="Z4578" s="14"/>
    </row>
    <row r="4579" spans="26:26" ht="12.75" customHeight="1">
      <c r="Z4579" s="14"/>
    </row>
    <row r="4580" spans="26:26" ht="12.75" customHeight="1">
      <c r="Z4580" s="14"/>
    </row>
    <row r="4581" spans="26:26" ht="12.75" customHeight="1">
      <c r="Z4581" s="14"/>
    </row>
    <row r="4582" spans="26:26" ht="12.75" customHeight="1">
      <c r="Z4582" s="14"/>
    </row>
    <row r="4583" spans="26:26" ht="12.75" customHeight="1">
      <c r="Z4583" s="14"/>
    </row>
    <row r="4584" spans="26:26" ht="12.75" customHeight="1">
      <c r="Z4584" s="14"/>
    </row>
    <row r="4585" spans="26:26" ht="12.75" customHeight="1">
      <c r="Z4585" s="14"/>
    </row>
    <row r="4586" spans="26:26" ht="12.75" customHeight="1">
      <c r="Z4586" s="14"/>
    </row>
    <row r="4587" spans="26:26" ht="12.75" customHeight="1">
      <c r="Z4587" s="14"/>
    </row>
    <row r="4588" spans="26:26" ht="12.75" customHeight="1">
      <c r="Z4588" s="14"/>
    </row>
    <row r="4589" spans="26:26" ht="12.75" customHeight="1">
      <c r="Z4589" s="14"/>
    </row>
    <row r="4590" spans="26:26" ht="12.75" customHeight="1">
      <c r="Z4590" s="14"/>
    </row>
    <row r="4591" spans="26:26" ht="12.75" customHeight="1">
      <c r="Z4591" s="14"/>
    </row>
    <row r="4592" spans="26:26" ht="12.75" customHeight="1">
      <c r="Z4592" s="14"/>
    </row>
    <row r="4593" spans="26:26" ht="12.75" customHeight="1">
      <c r="Z4593" s="14"/>
    </row>
    <row r="4594" spans="26:26" ht="12.75" customHeight="1">
      <c r="Z4594" s="14"/>
    </row>
    <row r="4595" spans="26:26" ht="12.75" customHeight="1">
      <c r="Z4595" s="14"/>
    </row>
    <row r="4596" spans="26:26" ht="12.75" customHeight="1">
      <c r="Z4596" s="14"/>
    </row>
    <row r="4597" spans="26:26" ht="12.75" customHeight="1">
      <c r="Z4597" s="14"/>
    </row>
    <row r="4598" spans="26:26" ht="12.75" customHeight="1">
      <c r="Z4598" s="14"/>
    </row>
    <row r="4599" spans="26:26" ht="12.75" customHeight="1">
      <c r="Z4599" s="14"/>
    </row>
    <row r="4600" spans="26:26" ht="12.75" customHeight="1">
      <c r="Z4600" s="14"/>
    </row>
    <row r="4601" spans="26:26" ht="12.75" customHeight="1">
      <c r="Z4601" s="14"/>
    </row>
    <row r="4602" spans="26:26" ht="12.75" customHeight="1">
      <c r="Z4602" s="14"/>
    </row>
    <row r="4603" spans="26:26" ht="12.75" customHeight="1">
      <c r="Z4603" s="14"/>
    </row>
    <row r="4604" spans="26:26" ht="12.75" customHeight="1">
      <c r="Z4604" s="14"/>
    </row>
    <row r="4605" spans="26:26" ht="12.75" customHeight="1">
      <c r="Z4605" s="14"/>
    </row>
    <row r="4606" spans="26:26" ht="12.75" customHeight="1">
      <c r="Z4606" s="14"/>
    </row>
    <row r="4607" spans="26:26" ht="12.75" customHeight="1">
      <c r="Z4607" s="14"/>
    </row>
    <row r="4608" spans="26:26" ht="12.75" customHeight="1">
      <c r="Z4608" s="14"/>
    </row>
    <row r="4609" spans="26:26" ht="12.75" customHeight="1">
      <c r="Z4609" s="14"/>
    </row>
    <row r="4610" spans="26:26" ht="12.75" customHeight="1">
      <c r="Z4610" s="14"/>
    </row>
    <row r="4611" spans="26:26" ht="12.75" customHeight="1">
      <c r="Z4611" s="14"/>
    </row>
    <row r="4612" spans="26:26" ht="12.75" customHeight="1">
      <c r="Z4612" s="14"/>
    </row>
    <row r="4613" spans="26:26" ht="12.75" customHeight="1">
      <c r="Z4613" s="14"/>
    </row>
    <row r="4614" spans="26:26" ht="12.75" customHeight="1">
      <c r="Z4614" s="14"/>
    </row>
    <row r="4615" spans="26:26" ht="12.75" customHeight="1">
      <c r="Z4615" s="14"/>
    </row>
    <row r="4616" spans="26:26" ht="12.75" customHeight="1">
      <c r="Z4616" s="14"/>
    </row>
    <row r="4617" spans="26:26" ht="12.75" customHeight="1">
      <c r="Z4617" s="14"/>
    </row>
    <row r="4618" spans="26:26" ht="12.75" customHeight="1">
      <c r="Z4618" s="14"/>
    </row>
    <row r="4619" spans="26:26" ht="12.75" customHeight="1">
      <c r="Z4619" s="14"/>
    </row>
    <row r="4620" spans="26:26" ht="12.75" customHeight="1">
      <c r="Z4620" s="14"/>
    </row>
    <row r="4621" spans="26:26" ht="12.75" customHeight="1">
      <c r="Z4621" s="14"/>
    </row>
    <row r="4622" spans="26:26" ht="12.75" customHeight="1">
      <c r="Z4622" s="14"/>
    </row>
    <row r="4623" spans="26:26" ht="12.75" customHeight="1">
      <c r="Z4623" s="14"/>
    </row>
    <row r="4624" spans="26:26" ht="12.75" customHeight="1">
      <c r="Z4624" s="14"/>
    </row>
    <row r="4625" spans="26:26" ht="12.75" customHeight="1">
      <c r="Z4625" s="14"/>
    </row>
    <row r="4626" spans="26:26" ht="12.75" customHeight="1">
      <c r="Z4626" s="14"/>
    </row>
    <row r="4627" spans="26:26" ht="12.75" customHeight="1">
      <c r="Z4627" s="14"/>
    </row>
    <row r="4628" spans="26:26" ht="12.75" customHeight="1">
      <c r="Z4628" s="14"/>
    </row>
    <row r="4629" spans="26:26" ht="12.75" customHeight="1">
      <c r="Z4629" s="14"/>
    </row>
    <row r="4630" spans="26:26" ht="12.75" customHeight="1">
      <c r="Z4630" s="14"/>
    </row>
    <row r="4631" spans="26:26" ht="12.75" customHeight="1">
      <c r="Z4631" s="14"/>
    </row>
    <row r="4632" spans="26:26" ht="12.75" customHeight="1">
      <c r="Z4632" s="14"/>
    </row>
    <row r="4633" spans="26:26" ht="12.75" customHeight="1">
      <c r="Z4633" s="14"/>
    </row>
    <row r="4634" spans="26:26" ht="12.75" customHeight="1">
      <c r="Z4634" s="14"/>
    </row>
    <row r="4635" spans="26:26" ht="12.75" customHeight="1">
      <c r="Z4635" s="14"/>
    </row>
    <row r="4636" spans="26:26" ht="12.75" customHeight="1">
      <c r="Z4636" s="14"/>
    </row>
    <row r="4637" spans="26:26" ht="12.75" customHeight="1">
      <c r="Z4637" s="14"/>
    </row>
    <row r="4638" spans="26:26" ht="12.75" customHeight="1">
      <c r="Z4638" s="14"/>
    </row>
    <row r="4639" spans="26:26" ht="12.75" customHeight="1">
      <c r="Z4639" s="14"/>
    </row>
    <row r="4640" spans="26:26" ht="12.75" customHeight="1">
      <c r="Z4640" s="14"/>
    </row>
    <row r="4641" spans="26:26" ht="12.75" customHeight="1">
      <c r="Z4641" s="14"/>
    </row>
    <row r="4642" spans="26:26" ht="12.75" customHeight="1">
      <c r="Z4642" s="14"/>
    </row>
    <row r="4643" spans="26:26" ht="12.75" customHeight="1">
      <c r="Z4643" s="14"/>
    </row>
    <row r="4644" spans="26:26" ht="12.75" customHeight="1">
      <c r="Z4644" s="14"/>
    </row>
    <row r="4645" spans="26:26" ht="12.75" customHeight="1">
      <c r="Z4645" s="14"/>
    </row>
    <row r="4646" spans="26:26" ht="12.75" customHeight="1">
      <c r="Z4646" s="14"/>
    </row>
    <row r="4647" spans="26:26" ht="12.75" customHeight="1">
      <c r="Z4647" s="14"/>
    </row>
    <row r="4648" spans="26:26" ht="12.75" customHeight="1">
      <c r="Z4648" s="14"/>
    </row>
    <row r="4649" spans="26:26" ht="12.75" customHeight="1">
      <c r="Z4649" s="14"/>
    </row>
    <row r="4650" spans="26:26" ht="12.75" customHeight="1">
      <c r="Z4650" s="14"/>
    </row>
    <row r="4651" spans="26:26" ht="12.75" customHeight="1">
      <c r="Z4651" s="14"/>
    </row>
    <row r="4652" spans="26:26" ht="12.75" customHeight="1">
      <c r="Z4652" s="14"/>
    </row>
    <row r="4653" spans="26:26" ht="12.75" customHeight="1">
      <c r="Z4653" s="14"/>
    </row>
    <row r="4654" spans="26:26" ht="12.75" customHeight="1">
      <c r="Z4654" s="14"/>
    </row>
    <row r="4655" spans="26:26" ht="12.75" customHeight="1">
      <c r="Z4655" s="14"/>
    </row>
    <row r="4656" spans="26:26" ht="12.75" customHeight="1">
      <c r="Z4656" s="14"/>
    </row>
    <row r="4657" spans="26:26" ht="12.75" customHeight="1">
      <c r="Z4657" s="14"/>
    </row>
    <row r="4658" spans="26:26" ht="12.75" customHeight="1">
      <c r="Z4658" s="14"/>
    </row>
    <row r="4659" spans="26:26" ht="12.75" customHeight="1">
      <c r="Z4659" s="14"/>
    </row>
    <row r="4660" spans="26:26" ht="12.75" customHeight="1">
      <c r="Z4660" s="14"/>
    </row>
    <row r="4661" spans="26:26" ht="12.75" customHeight="1">
      <c r="Z4661" s="14"/>
    </row>
    <row r="4662" spans="26:26" ht="12.75" customHeight="1">
      <c r="Z4662" s="14"/>
    </row>
    <row r="4663" spans="26:26" ht="12.75" customHeight="1">
      <c r="Z4663" s="14"/>
    </row>
    <row r="4664" spans="26:26" ht="12.75" customHeight="1">
      <c r="Z4664" s="14"/>
    </row>
    <row r="4665" spans="26:26" ht="12.75" customHeight="1">
      <c r="Z4665" s="14"/>
    </row>
    <row r="4666" spans="26:26" ht="12.75" customHeight="1">
      <c r="Z4666" s="14"/>
    </row>
    <row r="4667" spans="26:26" ht="12.75" customHeight="1">
      <c r="Z4667" s="14"/>
    </row>
    <row r="4668" spans="26:26" ht="12.75" customHeight="1">
      <c r="Z4668" s="14"/>
    </row>
    <row r="4669" spans="26:26" ht="12.75" customHeight="1">
      <c r="Z4669" s="14"/>
    </row>
    <row r="4670" spans="26:26" ht="12.75" customHeight="1">
      <c r="Z4670" s="14"/>
    </row>
    <row r="4671" spans="26:26" ht="12.75" customHeight="1">
      <c r="Z4671" s="14"/>
    </row>
    <row r="4672" spans="26:26" ht="12.75" customHeight="1">
      <c r="Z4672" s="14"/>
    </row>
    <row r="4673" spans="26:26" ht="12.75" customHeight="1">
      <c r="Z4673" s="14"/>
    </row>
    <row r="4674" spans="26:26" ht="12.75" customHeight="1">
      <c r="Z4674" s="14"/>
    </row>
    <row r="4675" spans="26:26" ht="12.75" customHeight="1">
      <c r="Z4675" s="14"/>
    </row>
    <row r="4676" spans="26:26" ht="12.75" customHeight="1">
      <c r="Z4676" s="14"/>
    </row>
    <row r="4677" spans="26:26" ht="12.75" customHeight="1">
      <c r="Z4677" s="14"/>
    </row>
    <row r="4678" spans="26:26" ht="12.75" customHeight="1">
      <c r="Z4678" s="14"/>
    </row>
    <row r="4679" spans="26:26" ht="12.75" customHeight="1">
      <c r="Z4679" s="14"/>
    </row>
    <row r="4680" spans="26:26" ht="12.75" customHeight="1">
      <c r="Z4680" s="14"/>
    </row>
    <row r="4681" spans="26:26" ht="12.75" customHeight="1">
      <c r="Z4681" s="14"/>
    </row>
    <row r="4682" spans="26:26" ht="12.75" customHeight="1">
      <c r="Z4682" s="14"/>
    </row>
    <row r="4683" spans="26:26" ht="12.75" customHeight="1">
      <c r="Z4683" s="14"/>
    </row>
    <row r="4684" spans="26:26" ht="12.75" customHeight="1">
      <c r="Z4684" s="14"/>
    </row>
    <row r="4685" spans="26:26" ht="12.75" customHeight="1">
      <c r="Z4685" s="14"/>
    </row>
    <row r="4686" spans="26:26" ht="12.75" customHeight="1">
      <c r="Z4686" s="14"/>
    </row>
    <row r="4687" spans="26:26" ht="12.75" customHeight="1">
      <c r="Z4687" s="14"/>
    </row>
    <row r="4688" spans="26:26" ht="12.75" customHeight="1">
      <c r="Z4688" s="14"/>
    </row>
    <row r="4689" spans="26:26" ht="12.75" customHeight="1">
      <c r="Z4689" s="14"/>
    </row>
    <row r="4690" spans="26:26" ht="12.75" customHeight="1">
      <c r="Z4690" s="14"/>
    </row>
    <row r="4691" spans="26:26" ht="12.75" customHeight="1">
      <c r="Z4691" s="14"/>
    </row>
    <row r="4692" spans="26:26" ht="12.75" customHeight="1">
      <c r="Z4692" s="14"/>
    </row>
    <row r="4693" spans="26:26" ht="12.75" customHeight="1">
      <c r="Z4693" s="14"/>
    </row>
    <row r="4694" spans="26:26" ht="12.75" customHeight="1">
      <c r="Z4694" s="14"/>
    </row>
    <row r="4695" spans="26:26" ht="12.75" customHeight="1">
      <c r="Z4695" s="14"/>
    </row>
    <row r="4696" spans="26:26" ht="12.75" customHeight="1">
      <c r="Z4696" s="14"/>
    </row>
    <row r="4697" spans="26:26" ht="12.75" customHeight="1">
      <c r="Z4697" s="14"/>
    </row>
    <row r="4698" spans="26:26" ht="12.75" customHeight="1">
      <c r="Z4698" s="14"/>
    </row>
    <row r="4699" spans="26:26" ht="12.75" customHeight="1">
      <c r="Z4699" s="14"/>
    </row>
    <row r="4700" spans="26:26" ht="12.75" customHeight="1">
      <c r="Z4700" s="14"/>
    </row>
    <row r="4701" spans="26:26" ht="12.75" customHeight="1">
      <c r="Z4701" s="14"/>
    </row>
    <row r="4702" spans="26:26" ht="12.75" customHeight="1">
      <c r="Z4702" s="14"/>
    </row>
    <row r="4703" spans="26:26" ht="12.75" customHeight="1">
      <c r="Z4703" s="14"/>
    </row>
    <row r="4704" spans="26:26" ht="12.75" customHeight="1">
      <c r="Z4704" s="14"/>
    </row>
    <row r="4705" spans="26:26" ht="12.75" customHeight="1">
      <c r="Z4705" s="14"/>
    </row>
    <row r="4706" spans="26:26" ht="12.75" customHeight="1">
      <c r="Z4706" s="14"/>
    </row>
    <row r="4707" spans="26:26" ht="12.75" customHeight="1">
      <c r="Z4707" s="14"/>
    </row>
    <row r="4708" spans="26:26" ht="12.75" customHeight="1">
      <c r="Z4708" s="14"/>
    </row>
    <row r="4709" spans="26:26" ht="12.75" customHeight="1">
      <c r="Z4709" s="14"/>
    </row>
    <row r="4710" spans="26:26" ht="12.75" customHeight="1">
      <c r="Z4710" s="14"/>
    </row>
    <row r="4711" spans="26:26" ht="12.75" customHeight="1">
      <c r="Z4711" s="14"/>
    </row>
    <row r="4712" spans="26:26" ht="12.75" customHeight="1">
      <c r="Z4712" s="14"/>
    </row>
    <row r="4713" spans="26:26" ht="12.75" customHeight="1">
      <c r="Z4713" s="14"/>
    </row>
    <row r="4714" spans="26:26" ht="12.75" customHeight="1">
      <c r="Z4714" s="14"/>
    </row>
    <row r="4715" spans="26:26" ht="12.75" customHeight="1">
      <c r="Z4715" s="14"/>
    </row>
    <row r="4716" spans="26:26" ht="12.75" customHeight="1">
      <c r="Z4716" s="14"/>
    </row>
    <row r="4717" spans="26:26" ht="12.75" customHeight="1">
      <c r="Z4717" s="14"/>
    </row>
    <row r="4718" spans="26:26" ht="12.75" customHeight="1">
      <c r="Z4718" s="14"/>
    </row>
    <row r="4719" spans="26:26" ht="12.75" customHeight="1">
      <c r="Z4719" s="14"/>
    </row>
    <row r="4720" spans="26:26" ht="12.75" customHeight="1">
      <c r="Z4720" s="14"/>
    </row>
    <row r="4721" spans="26:26" ht="12.75" customHeight="1">
      <c r="Z4721" s="14"/>
    </row>
    <row r="4722" spans="26:26" ht="12.75" customHeight="1">
      <c r="Z4722" s="14"/>
    </row>
    <row r="4723" spans="26:26" ht="12.75" customHeight="1">
      <c r="Z4723" s="14"/>
    </row>
    <row r="4724" spans="26:26" ht="12.75" customHeight="1">
      <c r="Z4724" s="14"/>
    </row>
    <row r="4725" spans="26:26" ht="12.75" customHeight="1">
      <c r="Z4725" s="14"/>
    </row>
    <row r="4726" spans="26:26" ht="12.75" customHeight="1">
      <c r="Z4726" s="14"/>
    </row>
    <row r="4727" spans="26:26" ht="12.75" customHeight="1">
      <c r="Z4727" s="14"/>
    </row>
    <row r="4728" spans="26:26" ht="12.75" customHeight="1">
      <c r="Z4728" s="14"/>
    </row>
    <row r="4729" spans="26:26" ht="12.75" customHeight="1">
      <c r="Z4729" s="14"/>
    </row>
    <row r="4730" spans="26:26" ht="12.75" customHeight="1">
      <c r="Z4730" s="14"/>
    </row>
    <row r="4731" spans="26:26" ht="12.75" customHeight="1">
      <c r="Z4731" s="14"/>
    </row>
    <row r="4732" spans="26:26" ht="12.75" customHeight="1">
      <c r="Z4732" s="14"/>
    </row>
    <row r="4733" spans="26:26" ht="12.75" customHeight="1">
      <c r="Z4733" s="14"/>
    </row>
    <row r="4734" spans="26:26" ht="12.75" customHeight="1">
      <c r="Z4734" s="14"/>
    </row>
    <row r="4735" spans="26:26" ht="12.75" customHeight="1">
      <c r="Z4735" s="14"/>
    </row>
    <row r="4736" spans="26:26" ht="12.75" customHeight="1">
      <c r="Z4736" s="14"/>
    </row>
    <row r="4737" spans="26:26" ht="12.75" customHeight="1">
      <c r="Z4737" s="14"/>
    </row>
    <row r="4738" spans="26:26" ht="12.75" customHeight="1">
      <c r="Z4738" s="14"/>
    </row>
    <row r="4739" spans="26:26" ht="12.75" customHeight="1">
      <c r="Z4739" s="14"/>
    </row>
    <row r="4740" spans="26:26" ht="12.75" customHeight="1">
      <c r="Z4740" s="14"/>
    </row>
    <row r="4741" spans="26:26" ht="12.75" customHeight="1">
      <c r="Z4741" s="14"/>
    </row>
    <row r="4742" spans="26:26" ht="12.75" customHeight="1">
      <c r="Z4742" s="14"/>
    </row>
    <row r="4743" spans="26:26" ht="12.75" customHeight="1">
      <c r="Z4743" s="14"/>
    </row>
    <row r="4744" spans="26:26" ht="12.75" customHeight="1">
      <c r="Z4744" s="14"/>
    </row>
    <row r="4745" spans="26:26" ht="12.75" customHeight="1">
      <c r="Z4745" s="14"/>
    </row>
    <row r="4746" spans="26:26" ht="12.75" customHeight="1">
      <c r="Z4746" s="14"/>
    </row>
    <row r="4747" spans="26:26" ht="12.75" customHeight="1">
      <c r="Z4747" s="14"/>
    </row>
    <row r="4748" spans="26:26" ht="12.75" customHeight="1">
      <c r="Z4748" s="14"/>
    </row>
    <row r="4749" spans="26:26" ht="12.75" customHeight="1">
      <c r="Z4749" s="14"/>
    </row>
    <row r="4750" spans="26:26" ht="12.75" customHeight="1">
      <c r="Z4750" s="14"/>
    </row>
    <row r="4751" spans="26:26" ht="12.75" customHeight="1">
      <c r="Z4751" s="14"/>
    </row>
    <row r="4752" spans="26:26" ht="12.75" customHeight="1">
      <c r="Z4752" s="14"/>
    </row>
    <row r="4753" spans="26:26" ht="12.75" customHeight="1">
      <c r="Z4753" s="14"/>
    </row>
    <row r="4754" spans="26:26" ht="12.75" customHeight="1">
      <c r="Z4754" s="14"/>
    </row>
    <row r="4755" spans="26:26" ht="12.75" customHeight="1">
      <c r="Z4755" s="14"/>
    </row>
    <row r="4756" spans="26:26" ht="12.75" customHeight="1">
      <c r="Z4756" s="14"/>
    </row>
    <row r="4757" spans="26:26" ht="12.75" customHeight="1">
      <c r="Z4757" s="14"/>
    </row>
    <row r="4758" spans="26:26" ht="12.75" customHeight="1">
      <c r="Z4758" s="14"/>
    </row>
    <row r="4759" spans="26:26" ht="12.75" customHeight="1">
      <c r="Z4759" s="14"/>
    </row>
    <row r="4760" spans="26:26" ht="12.75" customHeight="1">
      <c r="Z4760" s="14"/>
    </row>
    <row r="4761" spans="26:26" ht="12.75" customHeight="1">
      <c r="Z4761" s="14"/>
    </row>
    <row r="4762" spans="26:26" ht="12.75" customHeight="1">
      <c r="Z4762" s="14"/>
    </row>
    <row r="4763" spans="26:26" ht="12.75" customHeight="1">
      <c r="Z4763" s="14"/>
    </row>
    <row r="4764" spans="26:26" ht="12.75" customHeight="1">
      <c r="Z4764" s="14"/>
    </row>
    <row r="4765" spans="26:26" ht="12.75" customHeight="1">
      <c r="Z4765" s="14"/>
    </row>
    <row r="4766" spans="26:26" ht="12.75" customHeight="1">
      <c r="Z4766" s="14"/>
    </row>
    <row r="4767" spans="26:26" ht="12.75" customHeight="1">
      <c r="Z4767" s="14"/>
    </row>
    <row r="4768" spans="26:26" ht="12.75" customHeight="1">
      <c r="Z4768" s="14"/>
    </row>
    <row r="4769" spans="26:26" ht="12.75" customHeight="1">
      <c r="Z4769" s="14"/>
    </row>
    <row r="4770" spans="26:26" ht="12.75" customHeight="1">
      <c r="Z4770" s="14"/>
    </row>
    <row r="4771" spans="26:26" ht="12.75" customHeight="1">
      <c r="Z4771" s="14"/>
    </row>
    <row r="4772" spans="26:26" ht="12.75" customHeight="1">
      <c r="Z4772" s="14"/>
    </row>
    <row r="4773" spans="26:26" ht="12.75" customHeight="1">
      <c r="Z4773" s="14"/>
    </row>
    <row r="4774" spans="26:26" ht="12.75" customHeight="1">
      <c r="Z4774" s="14"/>
    </row>
    <row r="4775" spans="26:26" ht="12.75" customHeight="1">
      <c r="Z4775" s="14"/>
    </row>
    <row r="4776" spans="26:26" ht="12.75" customHeight="1">
      <c r="Z4776" s="14"/>
    </row>
    <row r="4777" spans="26:26" ht="12.75" customHeight="1">
      <c r="Z4777" s="14"/>
    </row>
    <row r="4778" spans="26:26" ht="12.75" customHeight="1">
      <c r="Z4778" s="14"/>
    </row>
    <row r="4779" spans="26:26" ht="12.75" customHeight="1">
      <c r="Z4779" s="14"/>
    </row>
    <row r="4780" spans="26:26" ht="12.75" customHeight="1">
      <c r="Z4780" s="14"/>
    </row>
    <row r="4781" spans="26:26" ht="12.75" customHeight="1">
      <c r="Z4781" s="14"/>
    </row>
    <row r="4782" spans="26:26" ht="12.75" customHeight="1">
      <c r="Z4782" s="14"/>
    </row>
    <row r="4783" spans="26:26" ht="12.75" customHeight="1">
      <c r="Z4783" s="14"/>
    </row>
    <row r="4784" spans="26:26" ht="12.75" customHeight="1">
      <c r="Z4784" s="14"/>
    </row>
    <row r="4785" spans="26:26" ht="12.75" customHeight="1">
      <c r="Z4785" s="14"/>
    </row>
    <row r="4786" spans="26:26" ht="12.75" customHeight="1">
      <c r="Z4786" s="14"/>
    </row>
    <row r="4787" spans="26:26" ht="12.75" customHeight="1">
      <c r="Z4787" s="14"/>
    </row>
    <row r="4788" spans="26:26" ht="12.75" customHeight="1">
      <c r="Z4788" s="14"/>
    </row>
    <row r="4789" spans="26:26" ht="12.75" customHeight="1">
      <c r="Z4789" s="14"/>
    </row>
    <row r="4790" spans="26:26" ht="12.75" customHeight="1">
      <c r="Z4790" s="14"/>
    </row>
    <row r="4791" spans="26:26" ht="12.75" customHeight="1">
      <c r="Z4791" s="14"/>
    </row>
    <row r="4792" spans="26:26" ht="12.75" customHeight="1">
      <c r="Z4792" s="14"/>
    </row>
    <row r="4793" spans="26:26" ht="12.75" customHeight="1">
      <c r="Z4793" s="14"/>
    </row>
    <row r="4794" spans="26:26" ht="12.75" customHeight="1">
      <c r="Z4794" s="14"/>
    </row>
    <row r="4795" spans="26:26" ht="12.75" customHeight="1">
      <c r="Z4795" s="14"/>
    </row>
    <row r="4796" spans="26:26" ht="12.75" customHeight="1">
      <c r="Z4796" s="14"/>
    </row>
    <row r="4797" spans="26:26" ht="12.75" customHeight="1">
      <c r="Z4797" s="14"/>
    </row>
    <row r="4798" spans="26:26" ht="12.75" customHeight="1">
      <c r="Z4798" s="14"/>
    </row>
    <row r="4799" spans="26:26" ht="12.75" customHeight="1">
      <c r="Z4799" s="14"/>
    </row>
    <row r="4800" spans="26:26" ht="12.75" customHeight="1">
      <c r="Z4800" s="14"/>
    </row>
    <row r="4801" spans="26:26" ht="12.75" customHeight="1">
      <c r="Z4801" s="14"/>
    </row>
    <row r="4802" spans="26:26" ht="12.75" customHeight="1">
      <c r="Z4802" s="14"/>
    </row>
    <row r="4803" spans="26:26" ht="12.75" customHeight="1">
      <c r="Z4803" s="14"/>
    </row>
    <row r="4804" spans="26:26" ht="12.75" customHeight="1">
      <c r="Z4804" s="14"/>
    </row>
    <row r="4805" spans="26:26" ht="12.75" customHeight="1">
      <c r="Z4805" s="14"/>
    </row>
    <row r="4806" spans="26:26" ht="12.75" customHeight="1">
      <c r="Z4806" s="14"/>
    </row>
    <row r="4807" spans="26:26" ht="12.75" customHeight="1">
      <c r="Z4807" s="14"/>
    </row>
    <row r="4808" spans="26:26" ht="12.75" customHeight="1">
      <c r="Z4808" s="14"/>
    </row>
    <row r="4809" spans="26:26" ht="12.75" customHeight="1">
      <c r="Z4809" s="14"/>
    </row>
    <row r="4810" spans="26:26" ht="12.75" customHeight="1">
      <c r="Z4810" s="14"/>
    </row>
    <row r="4811" spans="26:26" ht="12.75" customHeight="1">
      <c r="Z4811" s="14"/>
    </row>
    <row r="4812" spans="26:26" ht="12.75" customHeight="1">
      <c r="Z4812" s="14"/>
    </row>
    <row r="4813" spans="26:26" ht="12.75" customHeight="1">
      <c r="Z4813" s="14"/>
    </row>
    <row r="4814" spans="26:26" ht="12.75" customHeight="1">
      <c r="Z4814" s="14"/>
    </row>
    <row r="4815" spans="26:26" ht="12.75" customHeight="1">
      <c r="Z4815" s="14"/>
    </row>
    <row r="4816" spans="26:26" ht="12.75" customHeight="1">
      <c r="Z4816" s="14"/>
    </row>
    <row r="4817" spans="26:26" ht="12.75" customHeight="1">
      <c r="Z4817" s="14"/>
    </row>
    <row r="4818" spans="26:26" ht="12.75" customHeight="1">
      <c r="Z4818" s="14"/>
    </row>
    <row r="4819" spans="26:26" ht="12.75" customHeight="1">
      <c r="Z4819" s="14"/>
    </row>
    <row r="4820" spans="26:26" ht="12.75" customHeight="1">
      <c r="Z4820" s="14"/>
    </row>
    <row r="4821" spans="26:26" ht="12.75" customHeight="1">
      <c r="Z4821" s="14"/>
    </row>
    <row r="4822" spans="26:26" ht="12.75" customHeight="1">
      <c r="Z4822" s="14"/>
    </row>
    <row r="4823" spans="26:26" ht="12.75" customHeight="1">
      <c r="Z4823" s="14"/>
    </row>
    <row r="4824" spans="26:26" ht="12.75" customHeight="1">
      <c r="Z4824" s="14"/>
    </row>
    <row r="4825" spans="26:26" ht="12.75" customHeight="1">
      <c r="Z4825" s="14"/>
    </row>
    <row r="4826" spans="26:26" ht="12.75" customHeight="1">
      <c r="Z4826" s="14"/>
    </row>
    <row r="4827" spans="26:26" ht="12.75" customHeight="1">
      <c r="Z4827" s="14"/>
    </row>
    <row r="4828" spans="26:26" ht="12.75" customHeight="1">
      <c r="Z4828" s="14"/>
    </row>
    <row r="4829" spans="26:26" ht="12.75" customHeight="1">
      <c r="Z4829" s="14"/>
    </row>
    <row r="4830" spans="26:26" ht="12.75" customHeight="1">
      <c r="Z4830" s="14"/>
    </row>
    <row r="4831" spans="26:26" ht="12.75" customHeight="1">
      <c r="Z4831" s="14"/>
    </row>
    <row r="4832" spans="26:26" ht="12.75" customHeight="1">
      <c r="Z4832" s="14"/>
    </row>
    <row r="4833" spans="26:26" ht="12.75" customHeight="1">
      <c r="Z4833" s="14"/>
    </row>
    <row r="4834" spans="26:26" ht="12.75" customHeight="1">
      <c r="Z4834" s="14"/>
    </row>
    <row r="4835" spans="26:26" ht="12.75" customHeight="1">
      <c r="Z4835" s="14"/>
    </row>
    <row r="4836" spans="26:26" ht="12.75" customHeight="1">
      <c r="Z4836" s="14"/>
    </row>
    <row r="4837" spans="26:26" ht="12.75" customHeight="1">
      <c r="Z4837" s="14"/>
    </row>
    <row r="4838" spans="26:26" ht="12.75" customHeight="1">
      <c r="Z4838" s="14"/>
    </row>
    <row r="4839" spans="26:26" ht="12.75" customHeight="1">
      <c r="Z4839" s="14"/>
    </row>
    <row r="4840" spans="26:26" ht="12.75" customHeight="1">
      <c r="Z4840" s="14"/>
    </row>
    <row r="4841" spans="26:26" ht="12.75" customHeight="1">
      <c r="Z4841" s="14"/>
    </row>
    <row r="4842" spans="26:26" ht="12.75" customHeight="1">
      <c r="Z4842" s="14"/>
    </row>
    <row r="4843" spans="26:26" ht="12.75" customHeight="1">
      <c r="Z4843" s="14"/>
    </row>
    <row r="4844" spans="26:26" ht="12.75" customHeight="1">
      <c r="Z4844" s="14"/>
    </row>
    <row r="4845" spans="26:26" ht="12.75" customHeight="1">
      <c r="Z4845" s="14"/>
    </row>
    <row r="4846" spans="26:26" ht="12.75" customHeight="1">
      <c r="Z4846" s="14"/>
    </row>
    <row r="4847" spans="26:26" ht="12.75" customHeight="1">
      <c r="Z4847" s="14"/>
    </row>
    <row r="4848" spans="26:26" ht="12.75" customHeight="1">
      <c r="Z4848" s="14"/>
    </row>
    <row r="4849" spans="26:26" ht="12.75" customHeight="1">
      <c r="Z4849" s="14"/>
    </row>
    <row r="4850" spans="26:26" ht="12.75" customHeight="1">
      <c r="Z4850" s="14"/>
    </row>
    <row r="4851" spans="26:26" ht="12.75" customHeight="1">
      <c r="Z4851" s="14"/>
    </row>
    <row r="4852" spans="26:26" ht="12.75" customHeight="1">
      <c r="Z4852" s="14"/>
    </row>
    <row r="4853" spans="26:26" ht="12.75" customHeight="1">
      <c r="Z4853" s="14"/>
    </row>
    <row r="4854" spans="26:26" ht="12.75" customHeight="1">
      <c r="Z4854" s="14"/>
    </row>
    <row r="4855" spans="26:26" ht="12.75" customHeight="1">
      <c r="Z4855" s="14"/>
    </row>
    <row r="4856" spans="26:26" ht="12.75" customHeight="1">
      <c r="Z4856" s="14"/>
    </row>
    <row r="4857" spans="26:26" ht="12.75" customHeight="1">
      <c r="Z4857" s="14"/>
    </row>
    <row r="4858" spans="26:26" ht="12.75" customHeight="1">
      <c r="Z4858" s="14"/>
    </row>
    <row r="4859" spans="26:26" ht="12.75" customHeight="1">
      <c r="Z4859" s="14"/>
    </row>
    <row r="4860" spans="26:26" ht="12.75" customHeight="1">
      <c r="Z4860" s="14"/>
    </row>
    <row r="4861" spans="26:26" ht="12.75" customHeight="1">
      <c r="Z4861" s="14"/>
    </row>
    <row r="4862" spans="26:26" ht="12.75" customHeight="1">
      <c r="Z4862" s="14"/>
    </row>
    <row r="4863" spans="26:26" ht="12.75" customHeight="1">
      <c r="Z4863" s="14"/>
    </row>
    <row r="4864" spans="26:26" ht="12.75" customHeight="1">
      <c r="Z4864" s="14"/>
    </row>
    <row r="4865" spans="26:26" ht="12.75" customHeight="1">
      <c r="Z4865" s="14"/>
    </row>
    <row r="4866" spans="26:26" ht="12.75" customHeight="1">
      <c r="Z4866" s="14"/>
    </row>
    <row r="4867" spans="26:26" ht="12.75" customHeight="1">
      <c r="Z4867" s="14"/>
    </row>
    <row r="4868" spans="26:26" ht="12.75" customHeight="1">
      <c r="Z4868" s="14"/>
    </row>
    <row r="4869" spans="26:26" ht="12.75" customHeight="1">
      <c r="Z4869" s="14"/>
    </row>
    <row r="4870" spans="26:26" ht="12.75" customHeight="1">
      <c r="Z4870" s="14"/>
    </row>
    <row r="4871" spans="26:26" ht="12.75" customHeight="1">
      <c r="Z4871" s="14"/>
    </row>
    <row r="4872" spans="26:26" ht="12.75" customHeight="1">
      <c r="Z4872" s="14"/>
    </row>
    <row r="4873" spans="26:26" ht="12.75" customHeight="1">
      <c r="Z4873" s="14"/>
    </row>
    <row r="4874" spans="26:26" ht="12.75" customHeight="1">
      <c r="Z4874" s="14"/>
    </row>
    <row r="4875" spans="26:26" ht="12.75" customHeight="1">
      <c r="Z4875" s="14"/>
    </row>
    <row r="4876" spans="26:26" ht="12.75" customHeight="1">
      <c r="Z4876" s="14"/>
    </row>
    <row r="4877" spans="26:26" ht="12.75" customHeight="1">
      <c r="Z4877" s="14"/>
    </row>
    <row r="4878" spans="26:26" ht="12.75" customHeight="1">
      <c r="Z4878" s="14"/>
    </row>
    <row r="4879" spans="26:26" ht="12.75" customHeight="1">
      <c r="Z4879" s="14"/>
    </row>
    <row r="4880" spans="26:26" ht="12.75" customHeight="1">
      <c r="Z4880" s="14"/>
    </row>
    <row r="4881" spans="26:26" ht="12.75" customHeight="1">
      <c r="Z4881" s="14"/>
    </row>
    <row r="4882" spans="26:26" ht="12.75" customHeight="1">
      <c r="Z4882" s="14"/>
    </row>
    <row r="4883" spans="26:26" ht="12.75" customHeight="1">
      <c r="Z4883" s="14"/>
    </row>
    <row r="4884" spans="26:26" ht="12.75" customHeight="1">
      <c r="Z4884" s="14"/>
    </row>
    <row r="4885" spans="26:26" ht="12.75" customHeight="1">
      <c r="Z4885" s="14"/>
    </row>
    <row r="4886" spans="26:26" ht="12.75" customHeight="1">
      <c r="Z4886" s="14"/>
    </row>
    <row r="4887" spans="26:26" ht="12.75" customHeight="1">
      <c r="Z4887" s="14"/>
    </row>
    <row r="4888" spans="26:26" ht="12.75" customHeight="1">
      <c r="Z4888" s="14"/>
    </row>
    <row r="4889" spans="26:26" ht="12.75" customHeight="1">
      <c r="Z4889" s="14"/>
    </row>
    <row r="4890" spans="26:26" ht="12.75" customHeight="1">
      <c r="Z4890" s="14"/>
    </row>
    <row r="4891" spans="26:26" ht="12.75" customHeight="1">
      <c r="Z4891" s="14"/>
    </row>
    <row r="4892" spans="26:26" ht="12.75" customHeight="1">
      <c r="Z4892" s="14"/>
    </row>
    <row r="4893" spans="26:26" ht="12.75" customHeight="1">
      <c r="Z4893" s="14"/>
    </row>
    <row r="4894" spans="26:26" ht="12.75" customHeight="1">
      <c r="Z4894" s="14"/>
    </row>
    <row r="4895" spans="26:26" ht="12.75" customHeight="1">
      <c r="Z4895" s="14"/>
    </row>
    <row r="4896" spans="26:26" ht="12.75" customHeight="1">
      <c r="Z4896" s="14"/>
    </row>
    <row r="4897" spans="26:26" ht="12.75" customHeight="1">
      <c r="Z4897" s="14"/>
    </row>
    <row r="4898" spans="26:26" ht="12.75" customHeight="1">
      <c r="Z4898" s="14"/>
    </row>
    <row r="4899" spans="26:26" ht="12.75" customHeight="1">
      <c r="Z4899" s="14"/>
    </row>
    <row r="4900" spans="26:26" ht="12.75" customHeight="1">
      <c r="Z4900" s="14"/>
    </row>
    <row r="4901" spans="26:26" ht="12.75" customHeight="1">
      <c r="Z4901" s="14"/>
    </row>
    <row r="4902" spans="26:26" ht="12.75" customHeight="1">
      <c r="Z4902" s="14"/>
    </row>
    <row r="4903" spans="26:26" ht="12.75" customHeight="1">
      <c r="Z4903" s="14"/>
    </row>
    <row r="4904" spans="26:26" ht="12.75" customHeight="1">
      <c r="Z4904" s="14"/>
    </row>
    <row r="4905" spans="26:26" ht="12.75" customHeight="1">
      <c r="Z4905" s="14"/>
    </row>
    <row r="4906" spans="26:26" ht="12.75" customHeight="1">
      <c r="Z4906" s="14"/>
    </row>
    <row r="4907" spans="26:26" ht="12.75" customHeight="1">
      <c r="Z4907" s="14"/>
    </row>
    <row r="4908" spans="26:26" ht="12.75" customHeight="1">
      <c r="Z4908" s="14"/>
    </row>
    <row r="4909" spans="26:26" ht="12.75" customHeight="1">
      <c r="Z4909" s="14"/>
    </row>
    <row r="4910" spans="26:26" ht="12.75" customHeight="1">
      <c r="Z4910" s="14"/>
    </row>
    <row r="4911" spans="26:26" ht="12.75" customHeight="1">
      <c r="Z4911" s="14"/>
    </row>
    <row r="4912" spans="26:26" ht="12.75" customHeight="1">
      <c r="Z4912" s="14"/>
    </row>
    <row r="4913" spans="26:26" ht="12.75" customHeight="1">
      <c r="Z4913" s="14"/>
    </row>
    <row r="4914" spans="26:26" ht="12.75" customHeight="1">
      <c r="Z4914" s="14"/>
    </row>
    <row r="4915" spans="26:26" ht="12.75" customHeight="1">
      <c r="Z4915" s="14"/>
    </row>
    <row r="4916" spans="26:26" ht="12.75" customHeight="1">
      <c r="Z4916" s="14"/>
    </row>
    <row r="4917" spans="26:26" ht="12.75" customHeight="1">
      <c r="Z4917" s="14"/>
    </row>
    <row r="4918" spans="26:26" ht="12.75" customHeight="1">
      <c r="Z4918" s="14"/>
    </row>
    <row r="4919" spans="26:26" ht="12.75" customHeight="1">
      <c r="Z4919" s="14"/>
    </row>
    <row r="4920" spans="26:26" ht="12.75" customHeight="1">
      <c r="Z4920" s="14"/>
    </row>
    <row r="4921" spans="26:26" ht="12.75" customHeight="1">
      <c r="Z4921" s="14"/>
    </row>
    <row r="4922" spans="26:26" ht="12.75" customHeight="1">
      <c r="Z4922" s="14"/>
    </row>
    <row r="4923" spans="26:26" ht="12.75" customHeight="1">
      <c r="Z4923" s="14"/>
    </row>
    <row r="4924" spans="26:26" ht="12.75" customHeight="1">
      <c r="Z4924" s="14"/>
    </row>
    <row r="4925" spans="26:26" ht="12.75" customHeight="1">
      <c r="Z4925" s="14"/>
    </row>
    <row r="4926" spans="26:26" ht="12.75" customHeight="1">
      <c r="Z4926" s="14"/>
    </row>
    <row r="4927" spans="26:26" ht="12.75" customHeight="1">
      <c r="Z4927" s="14"/>
    </row>
    <row r="4928" spans="26:26" ht="12.75" customHeight="1">
      <c r="Z4928" s="14"/>
    </row>
    <row r="4929" spans="26:26" ht="12.75" customHeight="1">
      <c r="Z4929" s="14"/>
    </row>
    <row r="4930" spans="26:26" ht="12.75" customHeight="1">
      <c r="Z4930" s="14"/>
    </row>
    <row r="4931" spans="26:26" ht="12.75" customHeight="1">
      <c r="Z4931" s="14"/>
    </row>
    <row r="4932" spans="26:26" ht="12.75" customHeight="1">
      <c r="Z4932" s="14"/>
    </row>
    <row r="4933" spans="26:26" ht="12.75" customHeight="1">
      <c r="Z4933" s="14"/>
    </row>
    <row r="4934" spans="26:26" ht="12.75" customHeight="1">
      <c r="Z4934" s="14"/>
    </row>
    <row r="4935" spans="26:26" ht="12.75" customHeight="1">
      <c r="Z4935" s="14"/>
    </row>
    <row r="4936" spans="26:26" ht="12.75" customHeight="1">
      <c r="Z4936" s="14"/>
    </row>
    <row r="4937" spans="26:26" ht="12.75" customHeight="1">
      <c r="Z4937" s="14"/>
    </row>
    <row r="4938" spans="26:26" ht="12.75" customHeight="1">
      <c r="Z4938" s="14"/>
    </row>
    <row r="4939" spans="26:26" ht="12.75" customHeight="1">
      <c r="Z4939" s="14"/>
    </row>
    <row r="4940" spans="26:26" ht="12.75" customHeight="1">
      <c r="Z4940" s="14"/>
    </row>
    <row r="4941" spans="26:26" ht="12.75" customHeight="1">
      <c r="Z4941" s="14"/>
    </row>
    <row r="4942" spans="26:26" ht="12.75" customHeight="1">
      <c r="Z4942" s="14"/>
    </row>
    <row r="4943" spans="26:26" ht="12.75" customHeight="1">
      <c r="Z4943" s="14"/>
    </row>
    <row r="4944" spans="26:26" ht="12.75" customHeight="1">
      <c r="Z4944" s="14"/>
    </row>
    <row r="4945" spans="26:26" ht="12.75" customHeight="1">
      <c r="Z4945" s="14"/>
    </row>
    <row r="4946" spans="26:26" ht="12.75" customHeight="1">
      <c r="Z4946" s="14"/>
    </row>
    <row r="4947" spans="26:26" ht="12.75" customHeight="1">
      <c r="Z4947" s="14"/>
    </row>
    <row r="4948" spans="26:26" ht="12.75" customHeight="1">
      <c r="Z4948" s="14"/>
    </row>
    <row r="4949" spans="26:26" ht="12.75" customHeight="1">
      <c r="Z4949" s="14"/>
    </row>
    <row r="4950" spans="26:26" ht="12.75" customHeight="1">
      <c r="Z4950" s="14"/>
    </row>
    <row r="4951" spans="26:26" ht="12.75" customHeight="1">
      <c r="Z4951" s="14"/>
    </row>
    <row r="4952" spans="26:26" ht="12.75" customHeight="1">
      <c r="Z4952" s="14"/>
    </row>
    <row r="4953" spans="26:26" ht="12.75" customHeight="1">
      <c r="Z4953" s="14"/>
    </row>
    <row r="4954" spans="26:26" ht="12.75" customHeight="1">
      <c r="Z4954" s="14"/>
    </row>
    <row r="4955" spans="26:26" ht="12.75" customHeight="1">
      <c r="Z4955" s="14"/>
    </row>
    <row r="4956" spans="26:26" ht="12.75" customHeight="1">
      <c r="Z4956" s="14"/>
    </row>
    <row r="4957" spans="26:26" ht="12.75" customHeight="1">
      <c r="Z4957" s="14"/>
    </row>
    <row r="4958" spans="26:26" ht="12.75" customHeight="1">
      <c r="Z4958" s="14"/>
    </row>
    <row r="4959" spans="26:26" ht="12.75" customHeight="1">
      <c r="Z4959" s="14"/>
    </row>
    <row r="4960" spans="26:26" ht="12.75" customHeight="1">
      <c r="Z4960" s="14"/>
    </row>
    <row r="4961" spans="26:26" ht="12.75" customHeight="1">
      <c r="Z4961" s="14"/>
    </row>
    <row r="4962" spans="26:26" ht="12.75" customHeight="1">
      <c r="Z4962" s="14"/>
    </row>
    <row r="4963" spans="26:26" ht="12.75" customHeight="1">
      <c r="Z4963" s="14"/>
    </row>
    <row r="4964" spans="26:26" ht="12.75" customHeight="1">
      <c r="Z4964" s="14"/>
    </row>
    <row r="4965" spans="26:26" ht="12.75" customHeight="1">
      <c r="Z4965" s="14"/>
    </row>
    <row r="4966" spans="26:26" ht="12.75" customHeight="1">
      <c r="Z4966" s="14"/>
    </row>
    <row r="4967" spans="26:26" ht="12.75" customHeight="1">
      <c r="Z4967" s="14"/>
    </row>
    <row r="4968" spans="26:26" ht="12.75" customHeight="1">
      <c r="Z4968" s="14"/>
    </row>
    <row r="4969" spans="26:26" ht="12.75" customHeight="1">
      <c r="Z4969" s="14"/>
    </row>
    <row r="4970" spans="26:26" ht="12.75" customHeight="1">
      <c r="Z4970" s="14"/>
    </row>
    <row r="4971" spans="26:26" ht="12.75" customHeight="1">
      <c r="Z4971" s="14"/>
    </row>
    <row r="4972" spans="26:26" ht="12.75" customHeight="1">
      <c r="Z4972" s="14"/>
    </row>
    <row r="4973" spans="26:26" ht="12.75" customHeight="1">
      <c r="Z4973" s="14"/>
    </row>
    <row r="4974" spans="26:26" ht="12.75" customHeight="1">
      <c r="Z4974" s="14"/>
    </row>
    <row r="4975" spans="26:26" ht="12.75" customHeight="1">
      <c r="Z4975" s="14"/>
    </row>
    <row r="4976" spans="26:26" ht="12.75" customHeight="1">
      <c r="Z4976" s="14"/>
    </row>
    <row r="4977" spans="26:26" ht="12.75" customHeight="1">
      <c r="Z4977" s="14"/>
    </row>
    <row r="4978" spans="26:26" ht="12.75" customHeight="1">
      <c r="Z4978" s="14"/>
    </row>
    <row r="4979" spans="26:26" ht="12.75" customHeight="1">
      <c r="Z4979" s="14"/>
    </row>
    <row r="4980" spans="26:26" ht="12.75" customHeight="1">
      <c r="Z4980" s="14"/>
    </row>
    <row r="4981" spans="26:26" ht="12.75" customHeight="1">
      <c r="Z4981" s="14"/>
    </row>
    <row r="4982" spans="26:26" ht="12.75" customHeight="1">
      <c r="Z4982" s="14"/>
    </row>
    <row r="4983" spans="26:26" ht="12.75" customHeight="1">
      <c r="Z4983" s="14"/>
    </row>
    <row r="4984" spans="26:26" ht="12.75" customHeight="1">
      <c r="Z4984" s="14"/>
    </row>
    <row r="4985" spans="26:26" ht="12.75" customHeight="1">
      <c r="Z4985" s="14"/>
    </row>
    <row r="4986" spans="26:26" ht="12.75" customHeight="1">
      <c r="Z4986" s="14"/>
    </row>
    <row r="4987" spans="26:26" ht="12.75" customHeight="1">
      <c r="Z4987" s="14"/>
    </row>
    <row r="4988" spans="26:26" ht="12.75" customHeight="1">
      <c r="Z4988" s="14"/>
    </row>
    <row r="4989" spans="26:26" ht="12.75" customHeight="1">
      <c r="Z4989" s="14"/>
    </row>
    <row r="4990" spans="26:26" ht="12.75" customHeight="1">
      <c r="Z4990" s="14"/>
    </row>
    <row r="4991" spans="26:26" ht="12.75" customHeight="1">
      <c r="Z4991" s="14"/>
    </row>
    <row r="4992" spans="26:26" ht="12.75" customHeight="1">
      <c r="Z4992" s="14"/>
    </row>
    <row r="4993" spans="26:26" ht="12.75" customHeight="1">
      <c r="Z4993" s="14"/>
    </row>
    <row r="4994" spans="26:26" ht="12.75" customHeight="1">
      <c r="Z4994" s="14"/>
    </row>
    <row r="4995" spans="26:26" ht="12.75" customHeight="1">
      <c r="Z4995" s="14"/>
    </row>
    <row r="4996" spans="26:26" ht="12.75" customHeight="1">
      <c r="Z4996" s="14"/>
    </row>
    <row r="4997" spans="26:26" ht="12.75" customHeight="1">
      <c r="Z4997" s="14"/>
    </row>
    <row r="4998" spans="26:26" ht="12.75" customHeight="1">
      <c r="Z4998" s="14"/>
    </row>
    <row r="4999" spans="26:26" ht="12.75" customHeight="1">
      <c r="Z4999" s="14"/>
    </row>
    <row r="5000" spans="26:26" ht="12.75" customHeight="1">
      <c r="Z5000" s="14"/>
    </row>
    <row r="5001" spans="26:26" ht="12.75" customHeight="1">
      <c r="Z5001" s="14"/>
    </row>
    <row r="5002" spans="26:26" ht="12.75" customHeight="1">
      <c r="Z5002" s="14"/>
    </row>
    <row r="5003" spans="26:26" ht="12.75" customHeight="1">
      <c r="Z5003" s="14"/>
    </row>
    <row r="5004" spans="26:26" ht="12.75" customHeight="1">
      <c r="Z5004" s="14"/>
    </row>
    <row r="5005" spans="26:26" ht="12.75" customHeight="1">
      <c r="Z5005" s="14"/>
    </row>
    <row r="5006" spans="26:26" ht="12.75" customHeight="1">
      <c r="Z5006" s="14"/>
    </row>
    <row r="5007" spans="26:26" ht="12.75" customHeight="1">
      <c r="Z5007" s="14"/>
    </row>
    <row r="5008" spans="26:26" ht="12.75" customHeight="1">
      <c r="Z5008" s="14"/>
    </row>
    <row r="5009" spans="26:26" ht="12.75" customHeight="1">
      <c r="Z5009" s="14"/>
    </row>
    <row r="5010" spans="26:26" ht="12.75" customHeight="1">
      <c r="Z5010" s="14"/>
    </row>
    <row r="5011" spans="26:26" ht="12.75" customHeight="1">
      <c r="Z5011" s="14"/>
    </row>
    <row r="5012" spans="26:26" ht="12.75" customHeight="1">
      <c r="Z5012" s="14"/>
    </row>
    <row r="5013" spans="26:26" ht="12.75" customHeight="1">
      <c r="Z5013" s="14"/>
    </row>
    <row r="5014" spans="26:26" ht="12.75" customHeight="1">
      <c r="Z5014" s="14"/>
    </row>
    <row r="5015" spans="26:26" ht="12.75" customHeight="1">
      <c r="Z5015" s="14"/>
    </row>
    <row r="5016" spans="26:26" ht="12.75" customHeight="1">
      <c r="Z5016" s="14"/>
    </row>
    <row r="5017" spans="26:26" ht="12.75" customHeight="1">
      <c r="Z5017" s="14"/>
    </row>
    <row r="5018" spans="26:26" ht="12.75" customHeight="1">
      <c r="Z5018" s="14"/>
    </row>
    <row r="5019" spans="26:26" ht="12.75" customHeight="1">
      <c r="Z5019" s="14"/>
    </row>
    <row r="5020" spans="26:26" ht="12.75" customHeight="1">
      <c r="Z5020" s="14"/>
    </row>
    <row r="5021" spans="26:26" ht="12.75" customHeight="1">
      <c r="Z5021" s="14"/>
    </row>
    <row r="5022" spans="26:26" ht="12.75" customHeight="1">
      <c r="Z5022" s="14"/>
    </row>
    <row r="5023" spans="26:26" ht="12.75" customHeight="1">
      <c r="Z5023" s="14"/>
    </row>
    <row r="5024" spans="26:26" ht="12.75" customHeight="1">
      <c r="Z5024" s="14"/>
    </row>
    <row r="5025" spans="26:26" ht="12.75" customHeight="1">
      <c r="Z5025" s="14"/>
    </row>
    <row r="5026" spans="26:26" ht="12.75" customHeight="1">
      <c r="Z5026" s="14"/>
    </row>
    <row r="5027" spans="26:26" ht="12.75" customHeight="1">
      <c r="Z5027" s="14"/>
    </row>
    <row r="5028" spans="26:26" ht="12.75" customHeight="1">
      <c r="Z5028" s="14"/>
    </row>
    <row r="5029" spans="26:26" ht="12.75" customHeight="1">
      <c r="Z5029" s="14"/>
    </row>
    <row r="5030" spans="26:26" ht="12.75" customHeight="1">
      <c r="Z5030" s="14"/>
    </row>
    <row r="5031" spans="26:26" ht="12.75" customHeight="1">
      <c r="Z5031" s="14"/>
    </row>
    <row r="5032" spans="26:26" ht="12.75" customHeight="1">
      <c r="Z5032" s="14"/>
    </row>
    <row r="5033" spans="26:26" ht="12.75" customHeight="1">
      <c r="Z5033" s="14"/>
    </row>
    <row r="5034" spans="26:26" ht="12.75" customHeight="1">
      <c r="Z5034" s="14"/>
    </row>
    <row r="5035" spans="26:26" ht="12.75" customHeight="1">
      <c r="Z5035" s="14"/>
    </row>
    <row r="5036" spans="26:26" ht="12.75" customHeight="1">
      <c r="Z5036" s="14"/>
    </row>
    <row r="5037" spans="26:26" ht="12.75" customHeight="1">
      <c r="Z5037" s="14"/>
    </row>
    <row r="5038" spans="26:26" ht="12.75" customHeight="1">
      <c r="Z5038" s="14"/>
    </row>
    <row r="5039" spans="26:26" ht="12.75" customHeight="1">
      <c r="Z5039" s="14"/>
    </row>
    <row r="5040" spans="26:26" ht="12.75" customHeight="1">
      <c r="Z5040" s="14"/>
    </row>
    <row r="5041" spans="26:26" ht="12.75" customHeight="1">
      <c r="Z5041" s="14"/>
    </row>
    <row r="5042" spans="26:26" ht="12.75" customHeight="1">
      <c r="Z5042" s="14"/>
    </row>
    <row r="5043" spans="26:26" ht="12.75" customHeight="1">
      <c r="Z5043" s="14"/>
    </row>
    <row r="5044" spans="26:26" ht="12.75" customHeight="1">
      <c r="Z5044" s="14"/>
    </row>
    <row r="5045" spans="26:26" ht="12.75" customHeight="1">
      <c r="Z5045" s="14"/>
    </row>
    <row r="5046" spans="26:26" ht="12.75" customHeight="1">
      <c r="Z5046" s="14"/>
    </row>
    <row r="5047" spans="26:26" ht="12.75" customHeight="1">
      <c r="Z5047" s="14"/>
    </row>
    <row r="5048" spans="26:26" ht="12.75" customHeight="1">
      <c r="Z5048" s="14"/>
    </row>
    <row r="5049" spans="26:26" ht="12.75" customHeight="1">
      <c r="Z5049" s="14"/>
    </row>
    <row r="5050" spans="26:26" ht="12.75" customHeight="1">
      <c r="Z5050" s="14"/>
    </row>
    <row r="5051" spans="26:26" ht="12.75" customHeight="1">
      <c r="Z5051" s="14"/>
    </row>
    <row r="5052" spans="26:26" ht="12.75" customHeight="1">
      <c r="Z5052" s="14"/>
    </row>
    <row r="5053" spans="26:26" ht="12.75" customHeight="1">
      <c r="Z5053" s="14"/>
    </row>
    <row r="5054" spans="26:26" ht="12.75" customHeight="1">
      <c r="Z5054" s="14"/>
    </row>
    <row r="5055" spans="26:26" ht="12.75" customHeight="1">
      <c r="Z5055" s="14"/>
    </row>
    <row r="5056" spans="26:26" ht="12.75" customHeight="1">
      <c r="Z5056" s="14"/>
    </row>
    <row r="5057" spans="26:26" ht="12.75" customHeight="1">
      <c r="Z5057" s="14"/>
    </row>
    <row r="5058" spans="26:26" ht="12.75" customHeight="1">
      <c r="Z5058" s="14"/>
    </row>
    <row r="5059" spans="26:26" ht="12.75" customHeight="1">
      <c r="Z5059" s="14"/>
    </row>
    <row r="5060" spans="26:26" ht="12.75" customHeight="1">
      <c r="Z5060" s="14"/>
    </row>
    <row r="5061" spans="26:26" ht="12.75" customHeight="1">
      <c r="Z5061" s="14"/>
    </row>
    <row r="5062" spans="26:26" ht="12.75" customHeight="1">
      <c r="Z5062" s="14"/>
    </row>
    <row r="5063" spans="26:26" ht="12.75" customHeight="1">
      <c r="Z5063" s="14"/>
    </row>
    <row r="5064" spans="26:26" ht="12.75" customHeight="1">
      <c r="Z5064" s="14"/>
    </row>
    <row r="5065" spans="26:26" ht="12.75" customHeight="1">
      <c r="Z5065" s="14"/>
    </row>
    <row r="5066" spans="26:26" ht="12.75" customHeight="1">
      <c r="Z5066" s="14"/>
    </row>
    <row r="5067" spans="26:26" ht="12.75" customHeight="1">
      <c r="Z5067" s="14"/>
    </row>
    <row r="5068" spans="26:26" ht="12.75" customHeight="1">
      <c r="Z5068" s="14"/>
    </row>
    <row r="5069" spans="26:26" ht="12.75" customHeight="1">
      <c r="Z5069" s="14"/>
    </row>
    <row r="5070" spans="26:26" ht="12.75" customHeight="1">
      <c r="Z5070" s="14"/>
    </row>
    <row r="5071" spans="26:26" ht="12.75" customHeight="1">
      <c r="Z5071" s="14"/>
    </row>
    <row r="5072" spans="26:26" ht="12.75" customHeight="1">
      <c r="Z5072" s="14"/>
    </row>
    <row r="5073" spans="26:26" ht="12.75" customHeight="1">
      <c r="Z5073" s="14"/>
    </row>
    <row r="5074" spans="26:26" ht="12.75" customHeight="1">
      <c r="Z5074" s="14"/>
    </row>
    <row r="5075" spans="26:26" ht="12.75" customHeight="1">
      <c r="Z5075" s="14"/>
    </row>
    <row r="5076" spans="26:26" ht="12.75" customHeight="1">
      <c r="Z5076" s="14"/>
    </row>
    <row r="5077" spans="26:26" ht="12.75" customHeight="1">
      <c r="Z5077" s="14"/>
    </row>
    <row r="5078" spans="26:26" ht="12.75" customHeight="1">
      <c r="Z5078" s="14"/>
    </row>
    <row r="5079" spans="26:26" ht="12.75" customHeight="1">
      <c r="Z5079" s="14"/>
    </row>
    <row r="5080" spans="26:26" ht="12.75" customHeight="1">
      <c r="Z5080" s="14"/>
    </row>
    <row r="5081" spans="26:26" ht="12.75" customHeight="1">
      <c r="Z5081" s="14"/>
    </row>
    <row r="5082" spans="26:26" ht="12.75" customHeight="1">
      <c r="Z5082" s="14"/>
    </row>
    <row r="5083" spans="26:26" ht="12.75" customHeight="1">
      <c r="Z5083" s="14"/>
    </row>
    <row r="5084" spans="26:26" ht="12.75" customHeight="1">
      <c r="Z5084" s="14"/>
    </row>
    <row r="5085" spans="26:26" ht="12.75" customHeight="1">
      <c r="Z5085" s="14"/>
    </row>
    <row r="5086" spans="26:26" ht="12.75" customHeight="1">
      <c r="Z5086" s="14"/>
    </row>
    <row r="5087" spans="26:26" ht="12.75" customHeight="1">
      <c r="Z5087" s="14"/>
    </row>
    <row r="5088" spans="26:26" ht="12.75" customHeight="1">
      <c r="Z5088" s="14"/>
    </row>
    <row r="5089" spans="26:26" ht="12.75" customHeight="1">
      <c r="Z5089" s="14"/>
    </row>
    <row r="5090" spans="26:26" ht="12.75" customHeight="1">
      <c r="Z5090" s="14"/>
    </row>
    <row r="5091" spans="26:26" ht="12.75" customHeight="1">
      <c r="Z5091" s="14"/>
    </row>
    <row r="5092" spans="26:26" ht="12.75" customHeight="1">
      <c r="Z5092" s="14"/>
    </row>
    <row r="5093" spans="26:26" ht="12.75" customHeight="1">
      <c r="Z5093" s="14"/>
    </row>
    <row r="5094" spans="26:26" ht="12.75" customHeight="1">
      <c r="Z5094" s="14"/>
    </row>
    <row r="5095" spans="26:26" ht="12.75" customHeight="1">
      <c r="Z5095" s="14"/>
    </row>
    <row r="5096" spans="26:26" ht="12.75" customHeight="1">
      <c r="Z5096" s="14"/>
    </row>
    <row r="5097" spans="26:26" ht="12.75" customHeight="1">
      <c r="Z5097" s="14"/>
    </row>
    <row r="5098" spans="26:26" ht="12.75" customHeight="1">
      <c r="Z5098" s="14"/>
    </row>
    <row r="5099" spans="26:26" ht="12.75" customHeight="1">
      <c r="Z5099" s="14"/>
    </row>
    <row r="5100" spans="26:26" ht="12.75" customHeight="1">
      <c r="Z5100" s="14"/>
    </row>
    <row r="5101" spans="26:26" ht="12.75" customHeight="1">
      <c r="Z5101" s="14"/>
    </row>
    <row r="5102" spans="26:26" ht="12.75" customHeight="1">
      <c r="Z5102" s="14"/>
    </row>
    <row r="5103" spans="26:26" ht="12.75" customHeight="1">
      <c r="Z5103" s="14"/>
    </row>
    <row r="5104" spans="26:26" ht="12.75" customHeight="1">
      <c r="Z5104" s="14"/>
    </row>
    <row r="5105" spans="26:26" ht="12.75" customHeight="1">
      <c r="Z5105" s="14"/>
    </row>
    <row r="5106" spans="26:26" ht="12.75" customHeight="1">
      <c r="Z5106" s="14"/>
    </row>
    <row r="5107" spans="26:26" ht="12.75" customHeight="1">
      <c r="Z5107" s="14"/>
    </row>
    <row r="5108" spans="26:26" ht="12.75" customHeight="1">
      <c r="Z5108" s="14"/>
    </row>
    <row r="5109" spans="26:26" ht="12.75" customHeight="1">
      <c r="Z5109" s="14"/>
    </row>
    <row r="5110" spans="26:26" ht="12.75" customHeight="1">
      <c r="Z5110" s="14"/>
    </row>
    <row r="5111" spans="26:26" ht="12.75" customHeight="1">
      <c r="Z5111" s="14"/>
    </row>
    <row r="5112" spans="26:26" ht="12.75" customHeight="1">
      <c r="Z5112" s="14"/>
    </row>
    <row r="5113" spans="26:26" ht="12.75" customHeight="1">
      <c r="Z5113" s="14"/>
    </row>
    <row r="5114" spans="26:26" ht="12.75" customHeight="1">
      <c r="Z5114" s="14"/>
    </row>
    <row r="5115" spans="26:26" ht="12.75" customHeight="1">
      <c r="Z5115" s="14"/>
    </row>
    <row r="5116" spans="26:26" ht="12.75" customHeight="1">
      <c r="Z5116" s="14"/>
    </row>
    <row r="5117" spans="26:26" ht="12.75" customHeight="1">
      <c r="Z5117" s="14"/>
    </row>
    <row r="5118" spans="26:26" ht="12.75" customHeight="1">
      <c r="Z5118" s="14"/>
    </row>
    <row r="5119" spans="26:26" ht="12.75" customHeight="1">
      <c r="Z5119" s="14"/>
    </row>
    <row r="5120" spans="26:26" ht="12.75" customHeight="1">
      <c r="Z5120" s="14"/>
    </row>
    <row r="5121" spans="26:26" ht="12.75" customHeight="1">
      <c r="Z5121" s="14"/>
    </row>
    <row r="5122" spans="26:26" ht="12.75" customHeight="1">
      <c r="Z5122" s="14"/>
    </row>
    <row r="5123" spans="26:26" ht="12.75" customHeight="1">
      <c r="Z5123" s="14"/>
    </row>
    <row r="5124" spans="26:26" ht="12.75" customHeight="1">
      <c r="Z5124" s="14"/>
    </row>
    <row r="5125" spans="26:26" ht="12.75" customHeight="1">
      <c r="Z5125" s="14"/>
    </row>
    <row r="5126" spans="26:26" ht="12.75" customHeight="1">
      <c r="Z5126" s="14"/>
    </row>
    <row r="5127" spans="26:26" ht="12.75" customHeight="1">
      <c r="Z5127" s="14"/>
    </row>
    <row r="5128" spans="26:26" ht="12.75" customHeight="1">
      <c r="Z5128" s="14"/>
    </row>
    <row r="5129" spans="26:26" ht="12.75" customHeight="1">
      <c r="Z5129" s="14"/>
    </row>
    <row r="5130" spans="26:26" ht="12.75" customHeight="1">
      <c r="Z5130" s="14"/>
    </row>
    <row r="5131" spans="26:26" ht="12.75" customHeight="1">
      <c r="Z5131" s="14"/>
    </row>
    <row r="5132" spans="26:26" ht="12.75" customHeight="1">
      <c r="Z5132" s="14"/>
    </row>
    <row r="5133" spans="26:26" ht="12.75" customHeight="1">
      <c r="Z5133" s="14"/>
    </row>
    <row r="5134" spans="26:26" ht="12.75" customHeight="1">
      <c r="Z5134" s="14"/>
    </row>
    <row r="5135" spans="26:26" ht="12.75" customHeight="1">
      <c r="Z5135" s="14"/>
    </row>
    <row r="5136" spans="26:26" ht="12.75" customHeight="1">
      <c r="Z5136" s="14"/>
    </row>
    <row r="5137" spans="26:26" ht="12.75" customHeight="1">
      <c r="Z5137" s="14"/>
    </row>
    <row r="5138" spans="26:26" ht="12.75" customHeight="1">
      <c r="Z5138" s="14"/>
    </row>
    <row r="5139" spans="26:26" ht="12.75" customHeight="1">
      <c r="Z5139" s="14"/>
    </row>
    <row r="5140" spans="26:26" ht="12.75" customHeight="1">
      <c r="Z5140" s="14"/>
    </row>
    <row r="5141" spans="26:26" ht="12.75" customHeight="1">
      <c r="Z5141" s="14"/>
    </row>
    <row r="5142" spans="26:26" ht="12.75" customHeight="1">
      <c r="Z5142" s="14"/>
    </row>
    <row r="5143" spans="26:26" ht="12.75" customHeight="1">
      <c r="Z5143" s="14"/>
    </row>
    <row r="5144" spans="26:26" ht="12.75" customHeight="1">
      <c r="Z5144" s="14"/>
    </row>
    <row r="5145" spans="26:26" ht="12.75" customHeight="1">
      <c r="Z5145" s="14"/>
    </row>
    <row r="5146" spans="26:26" ht="12.75" customHeight="1">
      <c r="Z5146" s="14"/>
    </row>
    <row r="5147" spans="26:26" ht="12.75" customHeight="1">
      <c r="Z5147" s="14"/>
    </row>
    <row r="5148" spans="26:26" ht="12.75" customHeight="1">
      <c r="Z5148" s="14"/>
    </row>
    <row r="5149" spans="26:26" ht="12.75" customHeight="1">
      <c r="Z5149" s="14"/>
    </row>
    <row r="5150" spans="26:26" ht="12.75" customHeight="1">
      <c r="Z5150" s="14"/>
    </row>
    <row r="5151" spans="26:26" ht="12.75" customHeight="1">
      <c r="Z5151" s="14"/>
    </row>
    <row r="5152" spans="26:26" ht="12.75" customHeight="1">
      <c r="Z5152" s="14"/>
    </row>
    <row r="5153" spans="26:26" ht="12.75" customHeight="1">
      <c r="Z5153" s="14"/>
    </row>
    <row r="5154" spans="26:26" ht="12.75" customHeight="1">
      <c r="Z5154" s="14"/>
    </row>
    <row r="5155" spans="26:26" ht="12.75" customHeight="1">
      <c r="Z5155" s="14"/>
    </row>
    <row r="5156" spans="26:26" ht="12.75" customHeight="1">
      <c r="Z5156" s="14"/>
    </row>
    <row r="5157" spans="26:26" ht="12.75" customHeight="1">
      <c r="Z5157" s="14"/>
    </row>
    <row r="5158" spans="26:26" ht="12.75" customHeight="1">
      <c r="Z5158" s="14"/>
    </row>
    <row r="5159" spans="26:26" ht="12.75" customHeight="1">
      <c r="Z5159" s="14"/>
    </row>
    <row r="5160" spans="26:26" ht="12.75" customHeight="1">
      <c r="Z5160" s="14"/>
    </row>
    <row r="5161" spans="26:26" ht="12.75" customHeight="1">
      <c r="Z5161" s="14"/>
    </row>
    <row r="5162" spans="26:26" ht="12.75" customHeight="1">
      <c r="Z5162" s="14"/>
    </row>
    <row r="5163" spans="26:26" ht="12.75" customHeight="1">
      <c r="Z5163" s="14"/>
    </row>
    <row r="5164" spans="26:26" ht="12.75" customHeight="1">
      <c r="Z5164" s="14"/>
    </row>
    <row r="5165" spans="26:26" ht="12.75" customHeight="1">
      <c r="Z5165" s="14"/>
    </row>
    <row r="5166" spans="26:26" ht="12.75" customHeight="1">
      <c r="Z5166" s="14"/>
    </row>
    <row r="5167" spans="26:26" ht="12.75" customHeight="1">
      <c r="Z5167" s="14"/>
    </row>
    <row r="5168" spans="26:26" ht="12.75" customHeight="1">
      <c r="Z5168" s="14"/>
    </row>
    <row r="5169" spans="26:26" ht="12.75" customHeight="1">
      <c r="Z5169" s="14"/>
    </row>
    <row r="5170" spans="26:26" ht="12.75" customHeight="1">
      <c r="Z5170" s="14"/>
    </row>
    <row r="5171" spans="26:26" ht="12.75" customHeight="1">
      <c r="Z5171" s="14"/>
    </row>
    <row r="5172" spans="26:26" ht="12.75" customHeight="1">
      <c r="Z5172" s="14"/>
    </row>
    <row r="5173" spans="26:26" ht="12.75" customHeight="1">
      <c r="Z5173" s="14"/>
    </row>
    <row r="5174" spans="26:26" ht="12.75" customHeight="1">
      <c r="Z5174" s="14"/>
    </row>
    <row r="5175" spans="26:26" ht="12.75" customHeight="1">
      <c r="Z5175" s="14"/>
    </row>
    <row r="5176" spans="26:26" ht="12.75" customHeight="1">
      <c r="Z5176" s="14"/>
    </row>
    <row r="5177" spans="26:26" ht="12.75" customHeight="1">
      <c r="Z5177" s="14"/>
    </row>
    <row r="5178" spans="26:26" ht="12.75" customHeight="1">
      <c r="Z5178" s="14"/>
    </row>
    <row r="5179" spans="26:26" ht="12.75" customHeight="1">
      <c r="Z5179" s="14"/>
    </row>
    <row r="5180" spans="26:26" ht="12.75" customHeight="1">
      <c r="Z5180" s="14"/>
    </row>
    <row r="5181" spans="26:26" ht="12.75" customHeight="1">
      <c r="Z5181" s="14"/>
    </row>
    <row r="5182" spans="26:26" ht="12.75" customHeight="1">
      <c r="Z5182" s="14"/>
    </row>
    <row r="5183" spans="26:26" ht="12.75" customHeight="1">
      <c r="Z5183" s="14"/>
    </row>
    <row r="5184" spans="26:26" ht="12.75" customHeight="1">
      <c r="Z5184" s="14"/>
    </row>
    <row r="5185" spans="26:26" ht="12.75" customHeight="1">
      <c r="Z5185" s="14"/>
    </row>
    <row r="5186" spans="26:26" ht="12.75" customHeight="1">
      <c r="Z5186" s="14"/>
    </row>
    <row r="5187" spans="26:26" ht="12.75" customHeight="1">
      <c r="Z5187" s="14"/>
    </row>
    <row r="5188" spans="26:26" ht="12.75" customHeight="1">
      <c r="Z5188" s="14"/>
    </row>
    <row r="5189" spans="26:26" ht="12.75" customHeight="1">
      <c r="Z5189" s="14"/>
    </row>
    <row r="5190" spans="26:26" ht="12.75" customHeight="1">
      <c r="Z5190" s="14"/>
    </row>
    <row r="5191" spans="26:26" ht="12.75" customHeight="1">
      <c r="Z5191" s="14"/>
    </row>
    <row r="5192" spans="26:26" ht="12.75" customHeight="1">
      <c r="Z5192" s="14"/>
    </row>
    <row r="5193" spans="26:26" ht="12.75" customHeight="1">
      <c r="Z5193" s="14"/>
    </row>
    <row r="5194" spans="26:26" ht="12.75" customHeight="1">
      <c r="Z5194" s="14"/>
    </row>
    <row r="5195" spans="26:26" ht="12.75" customHeight="1">
      <c r="Z5195" s="14"/>
    </row>
    <row r="5196" spans="26:26" ht="12.75" customHeight="1">
      <c r="Z5196" s="14"/>
    </row>
    <row r="5197" spans="26:26" ht="12.75" customHeight="1">
      <c r="Z5197" s="14"/>
    </row>
    <row r="5198" spans="26:26" ht="12.75" customHeight="1">
      <c r="Z5198" s="14"/>
    </row>
    <row r="5199" spans="26:26" ht="12.75" customHeight="1">
      <c r="Z5199" s="14"/>
    </row>
    <row r="5200" spans="26:26" ht="12.75" customHeight="1">
      <c r="Z5200" s="14"/>
    </row>
    <row r="5201" spans="26:26" ht="12.75" customHeight="1">
      <c r="Z5201" s="14"/>
    </row>
    <row r="5202" spans="26:26" ht="12.75" customHeight="1">
      <c r="Z5202" s="14"/>
    </row>
    <row r="5203" spans="26:26" ht="12.75" customHeight="1">
      <c r="Z5203" s="14"/>
    </row>
    <row r="5204" spans="26:26" ht="12.75" customHeight="1">
      <c r="Z5204" s="14"/>
    </row>
    <row r="5205" spans="26:26" ht="12.75" customHeight="1">
      <c r="Z5205" s="14"/>
    </row>
    <row r="5206" spans="26:26" ht="12.75" customHeight="1">
      <c r="Z5206" s="14"/>
    </row>
    <row r="5207" spans="26:26" ht="12.75" customHeight="1">
      <c r="Z5207" s="14"/>
    </row>
    <row r="5208" spans="26:26" ht="12.75" customHeight="1">
      <c r="Z5208" s="14"/>
    </row>
    <row r="5209" spans="26:26" ht="12.75" customHeight="1">
      <c r="Z5209" s="14"/>
    </row>
    <row r="5210" spans="26:26" ht="12.75" customHeight="1">
      <c r="Z5210" s="14"/>
    </row>
    <row r="5211" spans="26:26" ht="12.75" customHeight="1">
      <c r="Z5211" s="14"/>
    </row>
    <row r="5212" spans="26:26" ht="12.75" customHeight="1">
      <c r="Z5212" s="14"/>
    </row>
    <row r="5213" spans="26:26" ht="12.75" customHeight="1">
      <c r="Z5213" s="14"/>
    </row>
    <row r="5214" spans="26:26" ht="12.75" customHeight="1">
      <c r="Z5214" s="14"/>
    </row>
    <row r="5215" spans="26:26" ht="12.75" customHeight="1">
      <c r="Z5215" s="14"/>
    </row>
    <row r="5216" spans="26:26" ht="12.75" customHeight="1">
      <c r="Z5216" s="14"/>
    </row>
    <row r="5217" spans="26:26" ht="12.75" customHeight="1">
      <c r="Z5217" s="14"/>
    </row>
    <row r="5218" spans="26:26" ht="12.75" customHeight="1">
      <c r="Z5218" s="14"/>
    </row>
    <row r="5219" spans="26:26" ht="12.75" customHeight="1">
      <c r="Z5219" s="14"/>
    </row>
    <row r="5220" spans="26:26" ht="12.75" customHeight="1">
      <c r="Z5220" s="14"/>
    </row>
    <row r="5221" spans="26:26" ht="12.75" customHeight="1">
      <c r="Z5221" s="14"/>
    </row>
    <row r="5222" spans="26:26" ht="12.75" customHeight="1">
      <c r="Z5222" s="14"/>
    </row>
    <row r="5223" spans="26:26" ht="12.75" customHeight="1">
      <c r="Z5223" s="14"/>
    </row>
    <row r="5224" spans="26:26" ht="12.75" customHeight="1">
      <c r="Z5224" s="14"/>
    </row>
    <row r="5225" spans="26:26" ht="12.75" customHeight="1">
      <c r="Z5225" s="14"/>
    </row>
    <row r="5226" spans="26:26" ht="12.75" customHeight="1">
      <c r="Z5226" s="14"/>
    </row>
    <row r="5227" spans="26:26" ht="12.75" customHeight="1">
      <c r="Z5227" s="14"/>
    </row>
    <row r="5228" spans="26:26" ht="12.75" customHeight="1">
      <c r="Z5228" s="14"/>
    </row>
    <row r="5229" spans="26:26" ht="12.75" customHeight="1">
      <c r="Z5229" s="14"/>
    </row>
    <row r="5230" spans="26:26" ht="12.75" customHeight="1">
      <c r="Z5230" s="14"/>
    </row>
    <row r="5231" spans="26:26" ht="12.75" customHeight="1">
      <c r="Z5231" s="14"/>
    </row>
    <row r="5232" spans="26:26" ht="12.75" customHeight="1">
      <c r="Z5232" s="14"/>
    </row>
    <row r="5233" spans="26:26" ht="12.75" customHeight="1">
      <c r="Z5233" s="14"/>
    </row>
    <row r="5234" spans="26:26" ht="12.75" customHeight="1">
      <c r="Z5234" s="14"/>
    </row>
    <row r="5235" spans="26:26" ht="12.75" customHeight="1">
      <c r="Z5235" s="14"/>
    </row>
    <row r="5236" spans="26:26" ht="12.75" customHeight="1">
      <c r="Z5236" s="14"/>
    </row>
    <row r="5237" spans="26:26" ht="12.75" customHeight="1">
      <c r="Z5237" s="14"/>
    </row>
    <row r="5238" spans="26:26" ht="12.75" customHeight="1">
      <c r="Z5238" s="14"/>
    </row>
    <row r="5239" spans="26:26" ht="12.75" customHeight="1">
      <c r="Z5239" s="14"/>
    </row>
    <row r="5240" spans="26:26" ht="12.75" customHeight="1">
      <c r="Z5240" s="14"/>
    </row>
    <row r="5241" spans="26:26" ht="12.75" customHeight="1">
      <c r="Z5241" s="14"/>
    </row>
    <row r="5242" spans="26:26" ht="12.75" customHeight="1">
      <c r="Z5242" s="14"/>
    </row>
    <row r="5243" spans="26:26" ht="12.75" customHeight="1">
      <c r="Z5243" s="14"/>
    </row>
    <row r="5244" spans="26:26" ht="12.75" customHeight="1">
      <c r="Z5244" s="14"/>
    </row>
    <row r="5245" spans="26:26" ht="12.75" customHeight="1">
      <c r="Z5245" s="14"/>
    </row>
    <row r="5246" spans="26:26" ht="12.75" customHeight="1">
      <c r="Z5246" s="14"/>
    </row>
    <row r="5247" spans="26:26" ht="12.75" customHeight="1">
      <c r="Z5247" s="14"/>
    </row>
    <row r="5248" spans="26:26" ht="12.75" customHeight="1">
      <c r="Z5248" s="14"/>
    </row>
    <row r="5249" spans="26:26" ht="12.75" customHeight="1">
      <c r="Z5249" s="14"/>
    </row>
    <row r="5250" spans="26:26" ht="12.75" customHeight="1">
      <c r="Z5250" s="14"/>
    </row>
    <row r="5251" spans="26:26" ht="12.75" customHeight="1">
      <c r="Z5251" s="14"/>
    </row>
    <row r="5252" spans="26:26" ht="12.75" customHeight="1">
      <c r="Z5252" s="14"/>
    </row>
    <row r="5253" spans="26:26" ht="12.75" customHeight="1">
      <c r="Z5253" s="14"/>
    </row>
    <row r="5254" spans="26:26" ht="12.75" customHeight="1">
      <c r="Z5254" s="14"/>
    </row>
    <row r="5255" spans="26:26" ht="12.75" customHeight="1">
      <c r="Z5255" s="14"/>
    </row>
    <row r="5256" spans="26:26" ht="12.75" customHeight="1">
      <c r="Z5256" s="14"/>
    </row>
    <row r="5257" spans="26:26" ht="12.75" customHeight="1">
      <c r="Z5257" s="14"/>
    </row>
    <row r="5258" spans="26:26" ht="12.75" customHeight="1">
      <c r="Z5258" s="14"/>
    </row>
    <row r="5259" spans="26:26" ht="12.75" customHeight="1">
      <c r="Z5259" s="14"/>
    </row>
    <row r="5260" spans="26:26" ht="12.75" customHeight="1">
      <c r="Z5260" s="14"/>
    </row>
    <row r="5261" spans="26:26" ht="12.75" customHeight="1">
      <c r="Z5261" s="14"/>
    </row>
    <row r="5262" spans="26:26" ht="12.75" customHeight="1">
      <c r="Z5262" s="14"/>
    </row>
    <row r="5263" spans="26:26" ht="12.75" customHeight="1">
      <c r="Z5263" s="14"/>
    </row>
    <row r="5264" spans="26:26" ht="12.75" customHeight="1">
      <c r="Z5264" s="14"/>
    </row>
    <row r="5265" spans="26:26" ht="12.75" customHeight="1">
      <c r="Z5265" s="14"/>
    </row>
    <row r="5266" spans="26:26" ht="12.75" customHeight="1">
      <c r="Z5266" s="14"/>
    </row>
    <row r="5267" spans="26:26" ht="12.75" customHeight="1">
      <c r="Z5267" s="14"/>
    </row>
    <row r="5268" spans="26:26" ht="12.75" customHeight="1">
      <c r="Z5268" s="14"/>
    </row>
    <row r="5269" spans="26:26" ht="12.75" customHeight="1">
      <c r="Z5269" s="14"/>
    </row>
    <row r="5270" spans="26:26" ht="12.75" customHeight="1">
      <c r="Z5270" s="14"/>
    </row>
    <row r="5271" spans="26:26" ht="12.75" customHeight="1">
      <c r="Z5271" s="14"/>
    </row>
    <row r="5272" spans="26:26" ht="12.75" customHeight="1">
      <c r="Z5272" s="14"/>
    </row>
    <row r="5273" spans="26:26" ht="12.75" customHeight="1">
      <c r="Z5273" s="14"/>
    </row>
    <row r="5274" spans="26:26" ht="12.75" customHeight="1">
      <c r="Z5274" s="14"/>
    </row>
    <row r="5275" spans="26:26" ht="12.75" customHeight="1">
      <c r="Z5275" s="14"/>
    </row>
    <row r="5276" spans="26:26" ht="12.75" customHeight="1">
      <c r="Z5276" s="14"/>
    </row>
    <row r="5277" spans="26:26" ht="12.75" customHeight="1">
      <c r="Z5277" s="14"/>
    </row>
    <row r="5278" spans="26:26" ht="12.75" customHeight="1">
      <c r="Z5278" s="14"/>
    </row>
    <row r="5279" spans="26:26" ht="12.75" customHeight="1">
      <c r="Z5279" s="14"/>
    </row>
    <row r="5280" spans="26:26" ht="12.75" customHeight="1">
      <c r="Z5280" s="14"/>
    </row>
    <row r="5281" spans="26:26" ht="12.75" customHeight="1">
      <c r="Z5281" s="14"/>
    </row>
    <row r="5282" spans="26:26" ht="12.75" customHeight="1">
      <c r="Z5282" s="14"/>
    </row>
    <row r="5283" spans="26:26" ht="12.75" customHeight="1">
      <c r="Z5283" s="14"/>
    </row>
    <row r="5284" spans="26:26" ht="12.75" customHeight="1">
      <c r="Z5284" s="14"/>
    </row>
    <row r="5285" spans="26:26" ht="12.75" customHeight="1">
      <c r="Z5285" s="14"/>
    </row>
    <row r="5286" spans="26:26" ht="12.75" customHeight="1">
      <c r="Z5286" s="14"/>
    </row>
    <row r="5287" spans="26:26" ht="12.75" customHeight="1">
      <c r="Z5287" s="14"/>
    </row>
    <row r="5288" spans="26:26" ht="12.75" customHeight="1">
      <c r="Z5288" s="14"/>
    </row>
    <row r="5289" spans="26:26" ht="12.75" customHeight="1">
      <c r="Z5289" s="14"/>
    </row>
    <row r="5290" spans="26:26" ht="12.75" customHeight="1">
      <c r="Z5290" s="14"/>
    </row>
    <row r="5291" spans="26:26" ht="12.75" customHeight="1">
      <c r="Z5291" s="14"/>
    </row>
    <row r="5292" spans="26:26" ht="12.75" customHeight="1">
      <c r="Z5292" s="14"/>
    </row>
    <row r="5293" spans="26:26" ht="12.75" customHeight="1">
      <c r="Z5293" s="14"/>
    </row>
    <row r="5294" spans="26:26" ht="12.75" customHeight="1">
      <c r="Z5294" s="14"/>
    </row>
    <row r="5295" spans="26:26" ht="12.75" customHeight="1">
      <c r="Z5295" s="14"/>
    </row>
    <row r="5296" spans="26:26" ht="12.75" customHeight="1">
      <c r="Z5296" s="14"/>
    </row>
    <row r="5297" spans="26:26" ht="12.75" customHeight="1">
      <c r="Z5297" s="14"/>
    </row>
    <row r="5298" spans="26:26" ht="12.75" customHeight="1">
      <c r="Z5298" s="14"/>
    </row>
    <row r="5299" spans="26:26" ht="12.75" customHeight="1">
      <c r="Z5299" s="14"/>
    </row>
    <row r="5300" spans="26:26" ht="12.75" customHeight="1">
      <c r="Z5300" s="14"/>
    </row>
    <row r="5301" spans="26:26" ht="12.75" customHeight="1">
      <c r="Z5301" s="14"/>
    </row>
    <row r="5302" spans="26:26" ht="12.75" customHeight="1">
      <c r="Z5302" s="14"/>
    </row>
    <row r="5303" spans="26:26" ht="12.75" customHeight="1">
      <c r="Z5303" s="14"/>
    </row>
    <row r="5304" spans="26:26" ht="12.75" customHeight="1">
      <c r="Z5304" s="14"/>
    </row>
    <row r="5305" spans="26:26" ht="12.75" customHeight="1">
      <c r="Z5305" s="14"/>
    </row>
    <row r="5306" spans="26:26" ht="12.75" customHeight="1">
      <c r="Z5306" s="14"/>
    </row>
    <row r="5307" spans="26:26" ht="12.75" customHeight="1">
      <c r="Z5307" s="14"/>
    </row>
    <row r="5308" spans="26:26" ht="12.75" customHeight="1">
      <c r="Z5308" s="14"/>
    </row>
    <row r="5309" spans="26:26" ht="12.75" customHeight="1">
      <c r="Z5309" s="14"/>
    </row>
    <row r="5310" spans="26:26" ht="12.75" customHeight="1">
      <c r="Z5310" s="14"/>
    </row>
    <row r="5311" spans="26:26" ht="12.75" customHeight="1">
      <c r="Z5311" s="14"/>
    </row>
    <row r="5312" spans="26:26" ht="12.75" customHeight="1">
      <c r="Z5312" s="14"/>
    </row>
    <row r="5313" spans="26:26" ht="12.75" customHeight="1">
      <c r="Z5313" s="14"/>
    </row>
    <row r="5314" spans="26:26" ht="12.75" customHeight="1">
      <c r="Z5314" s="14"/>
    </row>
    <row r="5315" spans="26:26" ht="12.75" customHeight="1">
      <c r="Z5315" s="14"/>
    </row>
    <row r="5316" spans="26:26" ht="12.75" customHeight="1">
      <c r="Z5316" s="14"/>
    </row>
    <row r="5317" spans="26:26" ht="12.75" customHeight="1">
      <c r="Z5317" s="14"/>
    </row>
    <row r="5318" spans="26:26" ht="12.75" customHeight="1">
      <c r="Z5318" s="14"/>
    </row>
    <row r="5319" spans="26:26" ht="12.75" customHeight="1">
      <c r="Z5319" s="14"/>
    </row>
    <row r="5320" spans="26:26" ht="12.75" customHeight="1">
      <c r="Z5320" s="14"/>
    </row>
    <row r="5321" spans="26:26" ht="12.75" customHeight="1">
      <c r="Z5321" s="14"/>
    </row>
    <row r="5322" spans="26:26" ht="12.75" customHeight="1">
      <c r="Z5322" s="14"/>
    </row>
    <row r="5323" spans="26:26" ht="12.75" customHeight="1">
      <c r="Z5323" s="14"/>
    </row>
    <row r="5324" spans="26:26" ht="12.75" customHeight="1">
      <c r="Z5324" s="14"/>
    </row>
    <row r="5325" spans="26:26" ht="12.75" customHeight="1">
      <c r="Z5325" s="14"/>
    </row>
    <row r="5326" spans="26:26" ht="12.75" customHeight="1">
      <c r="Z5326" s="14"/>
    </row>
    <row r="5327" spans="26:26" ht="12.75" customHeight="1">
      <c r="Z5327" s="14"/>
    </row>
    <row r="5328" spans="26:26" ht="12.75" customHeight="1">
      <c r="Z5328" s="14"/>
    </row>
    <row r="5329" spans="26:26" ht="12.75" customHeight="1">
      <c r="Z5329" s="14"/>
    </row>
    <row r="5330" spans="26:26" ht="12.75" customHeight="1">
      <c r="Z5330" s="14"/>
    </row>
    <row r="5331" spans="26:26" ht="12.75" customHeight="1">
      <c r="Z5331" s="14"/>
    </row>
    <row r="5332" spans="26:26" ht="12.75" customHeight="1">
      <c r="Z5332" s="14"/>
    </row>
    <row r="5333" spans="26:26" ht="12.75" customHeight="1">
      <c r="Z5333" s="14"/>
    </row>
    <row r="5334" spans="26:26" ht="12.75" customHeight="1">
      <c r="Z5334" s="14"/>
    </row>
    <row r="5335" spans="26:26" ht="12.75" customHeight="1">
      <c r="Z5335" s="14"/>
    </row>
    <row r="5336" spans="26:26" ht="12.75" customHeight="1">
      <c r="Z5336" s="14"/>
    </row>
    <row r="5337" spans="26:26" ht="12.75" customHeight="1">
      <c r="Z5337" s="14"/>
    </row>
    <row r="5338" spans="26:26" ht="12.75" customHeight="1">
      <c r="Z5338" s="14"/>
    </row>
    <row r="5339" spans="26:26" ht="12.75" customHeight="1">
      <c r="Z5339" s="14"/>
    </row>
    <row r="5340" spans="26:26" ht="12.75" customHeight="1">
      <c r="Z5340" s="14"/>
    </row>
    <row r="5341" spans="26:26" ht="12.75" customHeight="1">
      <c r="Z5341" s="14"/>
    </row>
    <row r="5342" spans="26:26" ht="12.75" customHeight="1">
      <c r="Z5342" s="14"/>
    </row>
    <row r="5343" spans="26:26" ht="12.75" customHeight="1">
      <c r="Z5343" s="14"/>
    </row>
    <row r="5344" spans="26:26" ht="12.75" customHeight="1">
      <c r="Z5344" s="14"/>
    </row>
    <row r="5345" spans="26:26" ht="12.75" customHeight="1">
      <c r="Z5345" s="14"/>
    </row>
    <row r="5346" spans="26:26" ht="12.75" customHeight="1">
      <c r="Z5346" s="14"/>
    </row>
    <row r="5347" spans="26:26" ht="12.75" customHeight="1">
      <c r="Z5347" s="14"/>
    </row>
    <row r="5348" spans="26:26" ht="12.75" customHeight="1">
      <c r="Z5348" s="14"/>
    </row>
    <row r="5349" spans="26:26" ht="12.75" customHeight="1">
      <c r="Z5349" s="14"/>
    </row>
    <row r="5350" spans="26:26" ht="12.75" customHeight="1">
      <c r="Z5350" s="14"/>
    </row>
    <row r="5351" spans="26:26" ht="12.75" customHeight="1">
      <c r="Z5351" s="14"/>
    </row>
    <row r="5352" spans="26:26" ht="12.75" customHeight="1">
      <c r="Z5352" s="14"/>
    </row>
    <row r="5353" spans="26:26" ht="12.75" customHeight="1">
      <c r="Z5353" s="14"/>
    </row>
    <row r="5354" spans="26:26" ht="12.75" customHeight="1">
      <c r="Z5354" s="14"/>
    </row>
    <row r="5355" spans="26:26" ht="12.75" customHeight="1">
      <c r="Z5355" s="14"/>
    </row>
    <row r="5356" spans="26:26" ht="12.75" customHeight="1">
      <c r="Z5356" s="14"/>
    </row>
    <row r="5357" spans="26:26" ht="12.75" customHeight="1">
      <c r="Z5357" s="14"/>
    </row>
    <row r="5358" spans="26:26" ht="12.75" customHeight="1">
      <c r="Z5358" s="14"/>
    </row>
    <row r="5359" spans="26:26" ht="12.75" customHeight="1">
      <c r="Z5359" s="14"/>
    </row>
    <row r="5360" spans="26:26" ht="12.75" customHeight="1">
      <c r="Z5360" s="14"/>
    </row>
    <row r="5361" spans="26:26" ht="12.75" customHeight="1">
      <c r="Z5361" s="14"/>
    </row>
    <row r="5362" spans="26:26" ht="12.75" customHeight="1">
      <c r="Z5362" s="14"/>
    </row>
    <row r="5363" spans="26:26" ht="12.75" customHeight="1">
      <c r="Z5363" s="14"/>
    </row>
    <row r="5364" spans="26:26" ht="12.75" customHeight="1">
      <c r="Z5364" s="14"/>
    </row>
    <row r="5365" spans="26:26" ht="12.75" customHeight="1">
      <c r="Z5365" s="14"/>
    </row>
    <row r="5366" spans="26:26" ht="12.75" customHeight="1">
      <c r="Z5366" s="14"/>
    </row>
    <row r="5367" spans="26:26" ht="12.75" customHeight="1">
      <c r="Z5367" s="14"/>
    </row>
    <row r="5368" spans="26:26" ht="12.75" customHeight="1">
      <c r="Z5368" s="14"/>
    </row>
    <row r="5369" spans="26:26" ht="12.75" customHeight="1">
      <c r="Z5369" s="14"/>
    </row>
    <row r="5370" spans="26:26" ht="12.75" customHeight="1">
      <c r="Z5370" s="14"/>
    </row>
    <row r="5371" spans="26:26" ht="12.75" customHeight="1">
      <c r="Z5371" s="14"/>
    </row>
    <row r="5372" spans="26:26" ht="12.75" customHeight="1">
      <c r="Z5372" s="14"/>
    </row>
    <row r="5373" spans="26:26" ht="12.75" customHeight="1">
      <c r="Z5373" s="14"/>
    </row>
    <row r="5374" spans="26:26" ht="12.75" customHeight="1">
      <c r="Z5374" s="14"/>
    </row>
    <row r="5375" spans="26:26" ht="12.75" customHeight="1">
      <c r="Z5375" s="14"/>
    </row>
    <row r="5376" spans="26:26" ht="12.75" customHeight="1">
      <c r="Z5376" s="14"/>
    </row>
    <row r="5377" spans="26:26" ht="12.75" customHeight="1">
      <c r="Z5377" s="14"/>
    </row>
    <row r="5378" spans="26:26" ht="12.75" customHeight="1">
      <c r="Z5378" s="14"/>
    </row>
    <row r="5379" spans="26:26" ht="12.75" customHeight="1">
      <c r="Z5379" s="14"/>
    </row>
    <row r="5380" spans="26:26" ht="12.75" customHeight="1">
      <c r="Z5380" s="14"/>
    </row>
    <row r="5381" spans="26:26" ht="12.75" customHeight="1">
      <c r="Z5381" s="14"/>
    </row>
    <row r="5382" spans="26:26" ht="12.75" customHeight="1">
      <c r="Z5382" s="14"/>
    </row>
    <row r="5383" spans="26:26" ht="12.75" customHeight="1">
      <c r="Z5383" s="14"/>
    </row>
    <row r="5384" spans="26:26" ht="12.75" customHeight="1">
      <c r="Z5384" s="14"/>
    </row>
    <row r="5385" spans="26:26" ht="12.75" customHeight="1">
      <c r="Z5385" s="14"/>
    </row>
    <row r="5386" spans="26:26" ht="12.75" customHeight="1">
      <c r="Z5386" s="14"/>
    </row>
    <row r="5387" spans="26:26" ht="12.75" customHeight="1">
      <c r="Z5387" s="14"/>
    </row>
    <row r="5388" spans="26:26" ht="12.75" customHeight="1">
      <c r="Z5388" s="14"/>
    </row>
    <row r="5389" spans="26:26" ht="12.75" customHeight="1">
      <c r="Z5389" s="14"/>
    </row>
    <row r="5390" spans="26:26" ht="12.75" customHeight="1">
      <c r="Z5390" s="14"/>
    </row>
    <row r="5391" spans="26:26" ht="12.75" customHeight="1">
      <c r="Z5391" s="14"/>
    </row>
    <row r="5392" spans="26:26" ht="12.75" customHeight="1">
      <c r="Z5392" s="14"/>
    </row>
    <row r="5393" spans="26:26" ht="12.75" customHeight="1">
      <c r="Z5393" s="14"/>
    </row>
    <row r="5394" spans="26:26" ht="12.75" customHeight="1">
      <c r="Z5394" s="14"/>
    </row>
    <row r="5395" spans="26:26" ht="12.75" customHeight="1">
      <c r="Z5395" s="14"/>
    </row>
    <row r="5396" spans="26:26" ht="12.75" customHeight="1">
      <c r="Z5396" s="14"/>
    </row>
    <row r="5397" spans="26:26" ht="12.75" customHeight="1">
      <c r="Z5397" s="14"/>
    </row>
    <row r="5398" spans="26:26" ht="12.75" customHeight="1">
      <c r="Z5398" s="14"/>
    </row>
    <row r="5399" spans="26:26" ht="12.75" customHeight="1">
      <c r="Z5399" s="14"/>
    </row>
    <row r="5400" spans="26:26" ht="12.75" customHeight="1">
      <c r="Z5400" s="14"/>
    </row>
    <row r="5401" spans="26:26" ht="12.75" customHeight="1">
      <c r="Z5401" s="14"/>
    </row>
    <row r="5402" spans="26:26" ht="12.75" customHeight="1">
      <c r="Z5402" s="14"/>
    </row>
    <row r="5403" spans="26:26" ht="12.75" customHeight="1">
      <c r="Z5403" s="14"/>
    </row>
    <row r="5404" spans="26:26" ht="12.75" customHeight="1">
      <c r="Z5404" s="14"/>
    </row>
    <row r="5405" spans="26:26" ht="12.75" customHeight="1">
      <c r="Z5405" s="14"/>
    </row>
    <row r="5406" spans="26:26" ht="12.75" customHeight="1">
      <c r="Z5406" s="14"/>
    </row>
    <row r="5407" spans="26:26" ht="12.75" customHeight="1">
      <c r="Z5407" s="14"/>
    </row>
    <row r="5408" spans="26:26" ht="12.75" customHeight="1">
      <c r="Z5408" s="14"/>
    </row>
    <row r="5409" spans="26:26" ht="12.75" customHeight="1">
      <c r="Z5409" s="14"/>
    </row>
    <row r="5410" spans="26:26" ht="12.75" customHeight="1">
      <c r="Z5410" s="14"/>
    </row>
    <row r="5411" spans="26:26" ht="12.75" customHeight="1">
      <c r="Z5411" s="14"/>
    </row>
    <row r="5412" spans="26:26" ht="12.75" customHeight="1">
      <c r="Z5412" s="14"/>
    </row>
    <row r="5413" spans="26:26" ht="12.75" customHeight="1">
      <c r="Z5413" s="14"/>
    </row>
    <row r="5414" spans="26:26" ht="12.75" customHeight="1">
      <c r="Z5414" s="14"/>
    </row>
    <row r="5415" spans="26:26" ht="12.75" customHeight="1">
      <c r="Z5415" s="14"/>
    </row>
    <row r="5416" spans="26:26" ht="12.75" customHeight="1">
      <c r="Z5416" s="14"/>
    </row>
    <row r="5417" spans="26:26" ht="12.75" customHeight="1">
      <c r="Z5417" s="14"/>
    </row>
    <row r="5418" spans="26:26" ht="12.75" customHeight="1">
      <c r="Z5418" s="14"/>
    </row>
    <row r="5419" spans="26:26" ht="12.75" customHeight="1">
      <c r="Z5419" s="14"/>
    </row>
    <row r="5420" spans="26:26" ht="12.75" customHeight="1">
      <c r="Z5420" s="14"/>
    </row>
    <row r="5421" spans="26:26" ht="12.75" customHeight="1">
      <c r="Z5421" s="14"/>
    </row>
    <row r="5422" spans="26:26" ht="12.75" customHeight="1">
      <c r="Z5422" s="14"/>
    </row>
    <row r="5423" spans="26:26" ht="12.75" customHeight="1">
      <c r="Z5423" s="14"/>
    </row>
    <row r="5424" spans="26:26" ht="12.75" customHeight="1">
      <c r="Z5424" s="14"/>
    </row>
    <row r="5425" spans="26:26" ht="12.75" customHeight="1">
      <c r="Z5425" s="14"/>
    </row>
    <row r="5426" spans="26:26" ht="12.75" customHeight="1">
      <c r="Z5426" s="14"/>
    </row>
    <row r="5427" spans="26:26" ht="12.75" customHeight="1">
      <c r="Z5427" s="14"/>
    </row>
    <row r="5428" spans="26:26" ht="12.75" customHeight="1">
      <c r="Z5428" s="14"/>
    </row>
    <row r="5429" spans="26:26" ht="12.75" customHeight="1">
      <c r="Z5429" s="14"/>
    </row>
    <row r="5430" spans="26:26" ht="12.75" customHeight="1">
      <c r="Z5430" s="14"/>
    </row>
    <row r="5431" spans="26:26" ht="12.75" customHeight="1">
      <c r="Z5431" s="14"/>
    </row>
    <row r="5432" spans="26:26" ht="12.75" customHeight="1">
      <c r="Z5432" s="14"/>
    </row>
    <row r="5433" spans="26:26" ht="12.75" customHeight="1">
      <c r="Z5433" s="14"/>
    </row>
    <row r="5434" spans="26:26" ht="12.75" customHeight="1">
      <c r="Z5434" s="14"/>
    </row>
    <row r="5435" spans="26:26" ht="12.75" customHeight="1">
      <c r="Z5435" s="14"/>
    </row>
    <row r="5436" spans="26:26" ht="12.75" customHeight="1">
      <c r="Z5436" s="14"/>
    </row>
    <row r="5437" spans="26:26" ht="12.75" customHeight="1">
      <c r="Z5437" s="14"/>
    </row>
    <row r="5438" spans="26:26" ht="12.75" customHeight="1">
      <c r="Z5438" s="14"/>
    </row>
    <row r="5439" spans="26:26" ht="12.75" customHeight="1">
      <c r="Z5439" s="14"/>
    </row>
    <row r="5440" spans="26:26" ht="12.75" customHeight="1">
      <c r="Z5440" s="14"/>
    </row>
    <row r="5441" spans="26:26" ht="12.75" customHeight="1">
      <c r="Z5441" s="14"/>
    </row>
    <row r="5442" spans="26:26" ht="12.75" customHeight="1">
      <c r="Z5442" s="14"/>
    </row>
    <row r="5443" spans="26:26" ht="12.75" customHeight="1">
      <c r="Z5443" s="14"/>
    </row>
    <row r="5444" spans="26:26" ht="12.75" customHeight="1">
      <c r="Z5444" s="14"/>
    </row>
    <row r="5445" spans="26:26" ht="12.75" customHeight="1">
      <c r="Z5445" s="14"/>
    </row>
    <row r="5446" spans="26:26" ht="12.75" customHeight="1">
      <c r="Z5446" s="14"/>
    </row>
    <row r="5447" spans="26:26" ht="12.75" customHeight="1">
      <c r="Z5447" s="14"/>
    </row>
    <row r="5448" spans="26:26" ht="12.75" customHeight="1">
      <c r="Z5448" s="14"/>
    </row>
    <row r="5449" spans="26:26" ht="12.75" customHeight="1">
      <c r="Z5449" s="14"/>
    </row>
    <row r="5450" spans="26:26" ht="12.75" customHeight="1">
      <c r="Z5450" s="14"/>
    </row>
    <row r="5451" spans="26:26" ht="12.75" customHeight="1">
      <c r="Z5451" s="14"/>
    </row>
    <row r="5452" spans="26:26" ht="12.75" customHeight="1">
      <c r="Z5452" s="14"/>
    </row>
    <row r="5453" spans="26:26" ht="12.75" customHeight="1">
      <c r="Z5453" s="14"/>
    </row>
    <row r="5454" spans="26:26" ht="12.75" customHeight="1">
      <c r="Z5454" s="14"/>
    </row>
    <row r="5455" spans="26:26" ht="12.75" customHeight="1">
      <c r="Z5455" s="14"/>
    </row>
    <row r="5456" spans="26:26" ht="12.75" customHeight="1">
      <c r="Z5456" s="14"/>
    </row>
    <row r="5457" spans="26:26" ht="12.75" customHeight="1">
      <c r="Z5457" s="14"/>
    </row>
    <row r="5458" spans="26:26" ht="12.75" customHeight="1">
      <c r="Z5458" s="14"/>
    </row>
    <row r="5459" spans="26:26" ht="12.75" customHeight="1">
      <c r="Z5459" s="14"/>
    </row>
    <row r="5460" spans="26:26" ht="12.75" customHeight="1">
      <c r="Z5460" s="14"/>
    </row>
    <row r="5461" spans="26:26" ht="12.75" customHeight="1">
      <c r="Z5461" s="14"/>
    </row>
    <row r="5462" spans="26:26" ht="12.75" customHeight="1">
      <c r="Z5462" s="14"/>
    </row>
    <row r="5463" spans="26:26" ht="12.75" customHeight="1">
      <c r="Z5463" s="14"/>
    </row>
    <row r="5464" spans="26:26" ht="12.75" customHeight="1">
      <c r="Z5464" s="14"/>
    </row>
    <row r="5465" spans="26:26" ht="12.75" customHeight="1">
      <c r="Z5465" s="14"/>
    </row>
    <row r="5466" spans="26:26" ht="12.75" customHeight="1">
      <c r="Z5466" s="14"/>
    </row>
    <row r="5467" spans="26:26" ht="12.75" customHeight="1">
      <c r="Z5467" s="14"/>
    </row>
    <row r="5468" spans="26:26" ht="12.75" customHeight="1">
      <c r="Z5468" s="14"/>
    </row>
    <row r="5469" spans="26:26" ht="12.75" customHeight="1">
      <c r="Z5469" s="14"/>
    </row>
    <row r="5470" spans="26:26" ht="12.75" customHeight="1">
      <c r="Z5470" s="14"/>
    </row>
    <row r="5471" spans="26:26" ht="12.75" customHeight="1">
      <c r="Z5471" s="14"/>
    </row>
    <row r="5472" spans="26:26" ht="12.75" customHeight="1">
      <c r="Z5472" s="14"/>
    </row>
    <row r="5473" spans="26:26" ht="12.75" customHeight="1">
      <c r="Z5473" s="14"/>
    </row>
    <row r="5474" spans="26:26" ht="12.75" customHeight="1">
      <c r="Z5474" s="14"/>
    </row>
    <row r="5475" spans="26:26" ht="12.75" customHeight="1">
      <c r="Z5475" s="14"/>
    </row>
    <row r="5476" spans="26:26" ht="12.75" customHeight="1">
      <c r="Z5476" s="14"/>
    </row>
    <row r="5477" spans="26:26" ht="12.75" customHeight="1">
      <c r="Z5477" s="14"/>
    </row>
    <row r="5478" spans="26:26" ht="12.75" customHeight="1">
      <c r="Z5478" s="14"/>
    </row>
    <row r="5479" spans="26:26" ht="12.75" customHeight="1">
      <c r="Z5479" s="14"/>
    </row>
    <row r="5480" spans="26:26" ht="12.75" customHeight="1">
      <c r="Z5480" s="14"/>
    </row>
    <row r="5481" spans="26:26" ht="12.75" customHeight="1">
      <c r="Z5481" s="14"/>
    </row>
    <row r="5482" spans="26:26" ht="12.75" customHeight="1">
      <c r="Z5482" s="14"/>
    </row>
    <row r="5483" spans="26:26" ht="12.75" customHeight="1">
      <c r="Z5483" s="14"/>
    </row>
    <row r="5484" spans="26:26" ht="12.75" customHeight="1">
      <c r="Z5484" s="14"/>
    </row>
    <row r="5485" spans="26:26" ht="12.75" customHeight="1">
      <c r="Z5485" s="14"/>
    </row>
    <row r="5486" spans="26:26" ht="12.75" customHeight="1">
      <c r="Z5486" s="14"/>
    </row>
    <row r="5487" spans="26:26" ht="12.75" customHeight="1">
      <c r="Z5487" s="14"/>
    </row>
    <row r="5488" spans="26:26" ht="12.75" customHeight="1">
      <c r="Z5488" s="14"/>
    </row>
    <row r="5489" spans="26:26" ht="12.75" customHeight="1">
      <c r="Z5489" s="14"/>
    </row>
    <row r="5490" spans="26:26" ht="12.75" customHeight="1">
      <c r="Z5490" s="14"/>
    </row>
    <row r="5491" spans="26:26" ht="12.75" customHeight="1">
      <c r="Z5491" s="14"/>
    </row>
    <row r="5492" spans="26:26" ht="12.75" customHeight="1">
      <c r="Z5492" s="14"/>
    </row>
    <row r="5493" spans="26:26" ht="12.75" customHeight="1">
      <c r="Z5493" s="14"/>
    </row>
    <row r="5494" spans="26:26" ht="12.75" customHeight="1">
      <c r="Z5494" s="14"/>
    </row>
    <row r="5495" spans="26:26" ht="12.75" customHeight="1">
      <c r="Z5495" s="14"/>
    </row>
    <row r="5496" spans="26:26" ht="12.75" customHeight="1">
      <c r="Z5496" s="14"/>
    </row>
    <row r="5497" spans="26:26" ht="12.75" customHeight="1">
      <c r="Z5497" s="14"/>
    </row>
    <row r="5498" spans="26:26" ht="12.75" customHeight="1">
      <c r="Z5498" s="14"/>
    </row>
    <row r="5499" spans="26:26" ht="12.75" customHeight="1">
      <c r="Z5499" s="14"/>
    </row>
    <row r="5500" spans="26:26" ht="12.75" customHeight="1">
      <c r="Z5500" s="14"/>
    </row>
    <row r="5501" spans="26:26" ht="12.75" customHeight="1">
      <c r="Z5501" s="14"/>
    </row>
    <row r="5502" spans="26:26" ht="12.75" customHeight="1">
      <c r="Z5502" s="14"/>
    </row>
    <row r="5503" spans="26:26" ht="12.75" customHeight="1">
      <c r="Z5503" s="14"/>
    </row>
    <row r="5504" spans="26:26" ht="12.75" customHeight="1">
      <c r="Z5504" s="14"/>
    </row>
    <row r="5505" spans="26:26" ht="12.75" customHeight="1">
      <c r="Z5505" s="14"/>
    </row>
    <row r="5506" spans="26:26" ht="12.75" customHeight="1">
      <c r="Z5506" s="14"/>
    </row>
    <row r="5507" spans="26:26" ht="12.75" customHeight="1">
      <c r="Z5507" s="14"/>
    </row>
    <row r="5508" spans="26:26" ht="12.75" customHeight="1">
      <c r="Z5508" s="14"/>
    </row>
    <row r="5509" spans="26:26" ht="12.75" customHeight="1">
      <c r="Z5509" s="14"/>
    </row>
    <row r="5510" spans="26:26" ht="12.75" customHeight="1">
      <c r="Z5510" s="14"/>
    </row>
    <row r="5511" spans="26:26" ht="12.75" customHeight="1">
      <c r="Z5511" s="14"/>
    </row>
    <row r="5512" spans="26:26" ht="12.75" customHeight="1">
      <c r="Z5512" s="14"/>
    </row>
    <row r="5513" spans="26:26" ht="12.75" customHeight="1">
      <c r="Z5513" s="14"/>
    </row>
    <row r="5514" spans="26:26" ht="12.75" customHeight="1">
      <c r="Z5514" s="14"/>
    </row>
    <row r="5515" spans="26:26" ht="12.75" customHeight="1">
      <c r="Z5515" s="14"/>
    </row>
    <row r="5516" spans="26:26" ht="12.75" customHeight="1">
      <c r="Z5516" s="14"/>
    </row>
    <row r="5517" spans="26:26" ht="12.75" customHeight="1">
      <c r="Z5517" s="14"/>
    </row>
    <row r="5518" spans="26:26" ht="12.75" customHeight="1">
      <c r="Z5518" s="14"/>
    </row>
    <row r="5519" spans="26:26" ht="12.75" customHeight="1">
      <c r="Z5519" s="14"/>
    </row>
    <row r="5520" spans="26:26" ht="12.75" customHeight="1">
      <c r="Z5520" s="14"/>
    </row>
    <row r="5521" spans="26:26" ht="12.75" customHeight="1">
      <c r="Z5521" s="14"/>
    </row>
    <row r="5522" spans="26:26" ht="12.75" customHeight="1">
      <c r="Z5522" s="14"/>
    </row>
    <row r="5523" spans="26:26" ht="12.75" customHeight="1">
      <c r="Z5523" s="14"/>
    </row>
    <row r="5524" spans="26:26" ht="12.75" customHeight="1">
      <c r="Z5524" s="14"/>
    </row>
    <row r="5525" spans="26:26" ht="12.75" customHeight="1">
      <c r="Z5525" s="14"/>
    </row>
    <row r="5526" spans="26:26" ht="12.75" customHeight="1">
      <c r="Z5526" s="14"/>
    </row>
    <row r="5527" spans="26:26" ht="12.75" customHeight="1">
      <c r="Z5527" s="14"/>
    </row>
    <row r="5528" spans="26:26" ht="12.75" customHeight="1">
      <c r="Z5528" s="14"/>
    </row>
    <row r="5529" spans="26:26" ht="12.75" customHeight="1">
      <c r="Z5529" s="14"/>
    </row>
    <row r="5530" spans="26:26" ht="12.75" customHeight="1">
      <c r="Z5530" s="14"/>
    </row>
    <row r="5531" spans="26:26" ht="12.75" customHeight="1">
      <c r="Z5531" s="14"/>
    </row>
    <row r="5532" spans="26:26" ht="12.75" customHeight="1">
      <c r="Z5532" s="14"/>
    </row>
    <row r="5533" spans="26:26" ht="12.75" customHeight="1">
      <c r="Z5533" s="14"/>
    </row>
    <row r="5534" spans="26:26" ht="12.75" customHeight="1">
      <c r="Z5534" s="14"/>
    </row>
    <row r="5535" spans="26:26" ht="12.75" customHeight="1">
      <c r="Z5535" s="14"/>
    </row>
    <row r="5536" spans="26:26" ht="12.75" customHeight="1">
      <c r="Z5536" s="14"/>
    </row>
    <row r="5537" spans="26:26" ht="12.75" customHeight="1">
      <c r="Z5537" s="14"/>
    </row>
    <row r="5538" spans="26:26" ht="12.75" customHeight="1">
      <c r="Z5538" s="14"/>
    </row>
    <row r="5539" spans="26:26" ht="12.75" customHeight="1">
      <c r="Z5539" s="14"/>
    </row>
    <row r="5540" spans="26:26" ht="12.75" customHeight="1">
      <c r="Z5540" s="14"/>
    </row>
    <row r="5541" spans="26:26" ht="12.75" customHeight="1">
      <c r="Z5541" s="14"/>
    </row>
    <row r="5542" spans="26:26" ht="12.75" customHeight="1">
      <c r="Z5542" s="14"/>
    </row>
    <row r="5543" spans="26:26" ht="12.75" customHeight="1">
      <c r="Z5543" s="14"/>
    </row>
    <row r="5544" spans="26:26" ht="12.75" customHeight="1">
      <c r="Z5544" s="14"/>
    </row>
    <row r="5545" spans="26:26" ht="12.75" customHeight="1">
      <c r="Z5545" s="14"/>
    </row>
    <row r="5546" spans="26:26" ht="12.75" customHeight="1">
      <c r="Z5546" s="14"/>
    </row>
    <row r="5547" spans="26:26" ht="12.75" customHeight="1">
      <c r="Z5547" s="14"/>
    </row>
    <row r="5548" spans="26:26" ht="12.75" customHeight="1">
      <c r="Z5548" s="14"/>
    </row>
    <row r="5549" spans="26:26" ht="12.75" customHeight="1">
      <c r="Z5549" s="14"/>
    </row>
    <row r="5550" spans="26:26" ht="12.75" customHeight="1">
      <c r="Z5550" s="14"/>
    </row>
    <row r="5551" spans="26:26" ht="12.75" customHeight="1">
      <c r="Z5551" s="14"/>
    </row>
    <row r="5552" spans="26:26" ht="12.75" customHeight="1">
      <c r="Z5552" s="14"/>
    </row>
    <row r="5553" spans="26:26" ht="12.75" customHeight="1">
      <c r="Z5553" s="14"/>
    </row>
    <row r="5554" spans="26:26" ht="12.75" customHeight="1">
      <c r="Z5554" s="14"/>
    </row>
    <row r="5555" spans="26:26" ht="12.75" customHeight="1">
      <c r="Z5555" s="14"/>
    </row>
    <row r="5556" spans="26:26" ht="12.75" customHeight="1">
      <c r="Z5556" s="14"/>
    </row>
    <row r="5557" spans="26:26" ht="12.75" customHeight="1">
      <c r="Z5557" s="14"/>
    </row>
    <row r="5558" spans="26:26" ht="12.75" customHeight="1">
      <c r="Z5558" s="14"/>
    </row>
    <row r="5559" spans="26:26" ht="12.75" customHeight="1">
      <c r="Z5559" s="14"/>
    </row>
    <row r="5560" spans="26:26" ht="12.75" customHeight="1">
      <c r="Z5560" s="14"/>
    </row>
    <row r="5561" spans="26:26" ht="12.75" customHeight="1">
      <c r="Z5561" s="14"/>
    </row>
    <row r="5562" spans="26:26" ht="12.75" customHeight="1">
      <c r="Z5562" s="14"/>
    </row>
    <row r="5563" spans="26:26" ht="12.75" customHeight="1">
      <c r="Z5563" s="14"/>
    </row>
    <row r="5564" spans="26:26" ht="12.75" customHeight="1">
      <c r="Z5564" s="14"/>
    </row>
    <row r="5565" spans="26:26" ht="12.75" customHeight="1">
      <c r="Z5565" s="14"/>
    </row>
    <row r="5566" spans="26:26" ht="12.75" customHeight="1">
      <c r="Z5566" s="14"/>
    </row>
    <row r="5567" spans="26:26" ht="12.75" customHeight="1">
      <c r="Z5567" s="14"/>
    </row>
    <row r="5568" spans="26:26" ht="12.75" customHeight="1">
      <c r="Z5568" s="14"/>
    </row>
    <row r="5569" spans="26:26" ht="12.75" customHeight="1">
      <c r="Z5569" s="14"/>
    </row>
    <row r="5570" spans="26:26" ht="12.75" customHeight="1">
      <c r="Z5570" s="14"/>
    </row>
    <row r="5571" spans="26:26" ht="12.75" customHeight="1">
      <c r="Z5571" s="14"/>
    </row>
    <row r="5572" spans="26:26" ht="12.75" customHeight="1">
      <c r="Z5572" s="14"/>
    </row>
    <row r="5573" spans="26:26" ht="12.75" customHeight="1">
      <c r="Z5573" s="14"/>
    </row>
    <row r="5574" spans="26:26" ht="12.75" customHeight="1">
      <c r="Z5574" s="14"/>
    </row>
    <row r="5575" spans="26:26" ht="12.75" customHeight="1">
      <c r="Z5575" s="14"/>
    </row>
    <row r="5576" spans="26:26" ht="12.75" customHeight="1">
      <c r="Z5576" s="14"/>
    </row>
    <row r="5577" spans="26:26" ht="12.75" customHeight="1">
      <c r="Z5577" s="14"/>
    </row>
    <row r="5578" spans="26:26" ht="12.75" customHeight="1">
      <c r="Z5578" s="14"/>
    </row>
    <row r="5579" spans="26:26" ht="12.75" customHeight="1">
      <c r="Z5579" s="14"/>
    </row>
    <row r="5580" spans="26:26" ht="12.75" customHeight="1">
      <c r="Z5580" s="14"/>
    </row>
    <row r="5581" spans="26:26" ht="12.75" customHeight="1">
      <c r="Z5581" s="14"/>
    </row>
    <row r="5582" spans="26:26" ht="12.75" customHeight="1">
      <c r="Z5582" s="14"/>
    </row>
    <row r="5583" spans="26:26" ht="12.75" customHeight="1">
      <c r="Z5583" s="14"/>
    </row>
    <row r="5584" spans="26:26" ht="12.75" customHeight="1">
      <c r="Z5584" s="14"/>
    </row>
    <row r="5585" spans="26:26" ht="12.75" customHeight="1">
      <c r="Z5585" s="14"/>
    </row>
    <row r="5586" spans="26:26" ht="12.75" customHeight="1">
      <c r="Z5586" s="14"/>
    </row>
    <row r="5587" spans="26:26" ht="12.75" customHeight="1">
      <c r="Z5587" s="14"/>
    </row>
    <row r="5588" spans="26:26" ht="12.75" customHeight="1">
      <c r="Z5588" s="14"/>
    </row>
    <row r="5589" spans="26:26" ht="12.75" customHeight="1">
      <c r="Z5589" s="14"/>
    </row>
    <row r="5590" spans="26:26" ht="12.75" customHeight="1">
      <c r="Z5590" s="14"/>
    </row>
    <row r="5591" spans="26:26" ht="12.75" customHeight="1">
      <c r="Z5591" s="14"/>
    </row>
    <row r="5592" spans="26:26" ht="12.75" customHeight="1">
      <c r="Z5592" s="14"/>
    </row>
    <row r="5593" spans="26:26" ht="12.75" customHeight="1">
      <c r="Z5593" s="14"/>
    </row>
    <row r="5594" spans="26:26" ht="12.75" customHeight="1">
      <c r="Z5594" s="14"/>
    </row>
    <row r="5595" spans="26:26" ht="12.75" customHeight="1">
      <c r="Z5595" s="14"/>
    </row>
    <row r="5596" spans="26:26" ht="12.75" customHeight="1">
      <c r="Z5596" s="14"/>
    </row>
    <row r="5597" spans="26:26" ht="12.75" customHeight="1">
      <c r="Z5597" s="14"/>
    </row>
    <row r="5598" spans="26:26" ht="12.75" customHeight="1">
      <c r="Z5598" s="14"/>
    </row>
    <row r="5599" spans="26:26" ht="12.75" customHeight="1">
      <c r="Z5599" s="14"/>
    </row>
    <row r="5600" spans="26:26" ht="12.75" customHeight="1">
      <c r="Z5600" s="14"/>
    </row>
    <row r="5601" spans="26:26" ht="12.75" customHeight="1">
      <c r="Z5601" s="14"/>
    </row>
    <row r="5602" spans="26:26" ht="12.75" customHeight="1">
      <c r="Z5602" s="14"/>
    </row>
    <row r="5603" spans="26:26" ht="12.75" customHeight="1">
      <c r="Z5603" s="14"/>
    </row>
    <row r="5604" spans="26:26" ht="12.75" customHeight="1">
      <c r="Z5604" s="14"/>
    </row>
    <row r="5605" spans="26:26" ht="12.75" customHeight="1">
      <c r="Z5605" s="14"/>
    </row>
    <row r="5606" spans="26:26" ht="12.75" customHeight="1">
      <c r="Z5606" s="14"/>
    </row>
    <row r="5607" spans="26:26" ht="12.75" customHeight="1">
      <c r="Z5607" s="14"/>
    </row>
    <row r="5608" spans="26:26" ht="12.75" customHeight="1">
      <c r="Z5608" s="14"/>
    </row>
    <row r="5609" spans="26:26" ht="12.75" customHeight="1">
      <c r="Z5609" s="14"/>
    </row>
    <row r="5610" spans="26:26" ht="12.75" customHeight="1">
      <c r="Z5610" s="14"/>
    </row>
    <row r="5611" spans="26:26" ht="12.75" customHeight="1">
      <c r="Z5611" s="14"/>
    </row>
    <row r="5612" spans="26:26" ht="12.75" customHeight="1">
      <c r="Z5612" s="14"/>
    </row>
    <row r="5613" spans="26:26" ht="12.75" customHeight="1">
      <c r="Z5613" s="14"/>
    </row>
    <row r="5614" spans="26:26" ht="12.75" customHeight="1">
      <c r="Z5614" s="14"/>
    </row>
    <row r="5615" spans="26:26" ht="12.75" customHeight="1">
      <c r="Z5615" s="14"/>
    </row>
    <row r="5616" spans="26:26" ht="12.75" customHeight="1">
      <c r="Z5616" s="14"/>
    </row>
    <row r="5617" spans="26:26" ht="12.75" customHeight="1">
      <c r="Z5617" s="14"/>
    </row>
    <row r="5618" spans="26:26" ht="12.75" customHeight="1">
      <c r="Z5618" s="14"/>
    </row>
    <row r="5619" spans="26:26" ht="12.75" customHeight="1">
      <c r="Z5619" s="14"/>
    </row>
    <row r="5620" spans="26:26" ht="12.75" customHeight="1">
      <c r="Z5620" s="14"/>
    </row>
    <row r="5621" spans="26:26" ht="12.75" customHeight="1">
      <c r="Z5621" s="14"/>
    </row>
    <row r="5622" spans="26:26" ht="12.75" customHeight="1">
      <c r="Z5622" s="14"/>
    </row>
    <row r="5623" spans="26:26" ht="12.75" customHeight="1">
      <c r="Z5623" s="14"/>
    </row>
    <row r="5624" spans="26:26" ht="12.75" customHeight="1">
      <c r="Z5624" s="14"/>
    </row>
    <row r="5625" spans="26:26" ht="12.75" customHeight="1">
      <c r="Z5625" s="14"/>
    </row>
    <row r="5626" spans="26:26" ht="12.75" customHeight="1">
      <c r="Z5626" s="14"/>
    </row>
    <row r="5627" spans="26:26" ht="12.75" customHeight="1">
      <c r="Z5627" s="14"/>
    </row>
    <row r="5628" spans="26:26" ht="12.75" customHeight="1">
      <c r="Z5628" s="14"/>
    </row>
    <row r="5629" spans="26:26" ht="12.75" customHeight="1">
      <c r="Z5629" s="14"/>
    </row>
    <row r="5630" spans="26:26" ht="12.75" customHeight="1">
      <c r="Z5630" s="14"/>
    </row>
    <row r="5631" spans="26:26" ht="12.75" customHeight="1">
      <c r="Z5631" s="14"/>
    </row>
    <row r="5632" spans="26:26" ht="12.75" customHeight="1">
      <c r="Z5632" s="14"/>
    </row>
    <row r="5633" spans="26:26" ht="12.75" customHeight="1">
      <c r="Z5633" s="14"/>
    </row>
    <row r="5634" spans="26:26" ht="12.75" customHeight="1">
      <c r="Z5634" s="14"/>
    </row>
    <row r="5635" spans="26:26" ht="12.75" customHeight="1">
      <c r="Z5635" s="14"/>
    </row>
    <row r="5636" spans="26:26" ht="12.75" customHeight="1">
      <c r="Z5636" s="14"/>
    </row>
    <row r="5637" spans="26:26" ht="12.75" customHeight="1">
      <c r="Z5637" s="14"/>
    </row>
    <row r="5638" spans="26:26" ht="12.75" customHeight="1">
      <c r="Z5638" s="14"/>
    </row>
    <row r="5639" spans="26:26" ht="12.75" customHeight="1">
      <c r="Z5639" s="14"/>
    </row>
    <row r="5640" spans="26:26" ht="12.75" customHeight="1">
      <c r="Z5640" s="14"/>
    </row>
    <row r="5641" spans="26:26" ht="12.75" customHeight="1">
      <c r="Z5641" s="14"/>
    </row>
    <row r="5642" spans="26:26" ht="12.75" customHeight="1">
      <c r="Z5642" s="14"/>
    </row>
    <row r="5643" spans="26:26" ht="12.75" customHeight="1">
      <c r="Z5643" s="14"/>
    </row>
    <row r="5644" spans="26:26" ht="12.75" customHeight="1">
      <c r="Z5644" s="14"/>
    </row>
    <row r="5645" spans="26:26" ht="12.75" customHeight="1">
      <c r="Z5645" s="14"/>
    </row>
    <row r="5646" spans="26:26" ht="12.75" customHeight="1">
      <c r="Z5646" s="14"/>
    </row>
    <row r="5647" spans="26:26" ht="12.75" customHeight="1">
      <c r="Z5647" s="14"/>
    </row>
    <row r="5648" spans="26:26" ht="12.75" customHeight="1">
      <c r="Z5648" s="14"/>
    </row>
    <row r="5649" spans="26:26" ht="12.75" customHeight="1">
      <c r="Z5649" s="14"/>
    </row>
    <row r="5650" spans="26:26" ht="12.75" customHeight="1">
      <c r="Z5650" s="14"/>
    </row>
    <row r="5651" spans="26:26" ht="12.75" customHeight="1">
      <c r="Z5651" s="14"/>
    </row>
    <row r="5652" spans="26:26" ht="12.75" customHeight="1">
      <c r="Z5652" s="14"/>
    </row>
    <row r="5653" spans="26:26" ht="12.75" customHeight="1">
      <c r="Z5653" s="14"/>
    </row>
    <row r="5654" spans="26:26" ht="12.75" customHeight="1">
      <c r="Z5654" s="14"/>
    </row>
    <row r="5655" spans="26:26" ht="12.75" customHeight="1">
      <c r="Z5655" s="14"/>
    </row>
    <row r="5656" spans="26:26" ht="12.75" customHeight="1">
      <c r="Z5656" s="14"/>
    </row>
    <row r="5657" spans="26:26" ht="12.75" customHeight="1">
      <c r="Z5657" s="14"/>
    </row>
    <row r="5658" spans="26:26" ht="12.75" customHeight="1">
      <c r="Z5658" s="14"/>
    </row>
    <row r="5659" spans="26:26" ht="12.75" customHeight="1">
      <c r="Z5659" s="14"/>
    </row>
    <row r="5660" spans="26:26" ht="12.75" customHeight="1">
      <c r="Z5660" s="14"/>
    </row>
    <row r="5661" spans="26:26" ht="12.75" customHeight="1">
      <c r="Z5661" s="14"/>
    </row>
    <row r="5662" spans="26:26" ht="12.75" customHeight="1">
      <c r="Z5662" s="14"/>
    </row>
    <row r="5663" spans="26:26" ht="12.75" customHeight="1">
      <c r="Z5663" s="14"/>
    </row>
    <row r="5664" spans="26:26" ht="12.75" customHeight="1">
      <c r="Z5664" s="14"/>
    </row>
    <row r="5665" spans="26:26" ht="12.75" customHeight="1">
      <c r="Z5665" s="14"/>
    </row>
    <row r="5666" spans="26:26" ht="12.75" customHeight="1">
      <c r="Z5666" s="14"/>
    </row>
    <row r="5667" spans="26:26" ht="12.75" customHeight="1">
      <c r="Z5667" s="14"/>
    </row>
    <row r="5668" spans="26:26" ht="12.75" customHeight="1">
      <c r="Z5668" s="14"/>
    </row>
    <row r="5669" spans="26:26" ht="12.75" customHeight="1">
      <c r="Z5669" s="14"/>
    </row>
    <row r="5670" spans="26:26" ht="12.75" customHeight="1">
      <c r="Z5670" s="14"/>
    </row>
    <row r="5671" spans="26:26" ht="12.75" customHeight="1">
      <c r="Z5671" s="14"/>
    </row>
    <row r="5672" spans="26:26" ht="12.75" customHeight="1">
      <c r="Z5672" s="14"/>
    </row>
    <row r="5673" spans="26:26" ht="12.75" customHeight="1">
      <c r="Z5673" s="14"/>
    </row>
    <row r="5674" spans="26:26" ht="12.75" customHeight="1">
      <c r="Z5674" s="14"/>
    </row>
    <row r="5675" spans="26:26" ht="12.75" customHeight="1">
      <c r="Z5675" s="14"/>
    </row>
    <row r="5676" spans="26:26" ht="12.75" customHeight="1">
      <c r="Z5676" s="14"/>
    </row>
    <row r="5677" spans="26:26" ht="12.75" customHeight="1">
      <c r="Z5677" s="14"/>
    </row>
    <row r="5678" spans="26:26" ht="12.75" customHeight="1">
      <c r="Z5678" s="14"/>
    </row>
    <row r="5679" spans="26:26" ht="12.75" customHeight="1">
      <c r="Z5679" s="14"/>
    </row>
    <row r="5680" spans="26:26" ht="12.75" customHeight="1">
      <c r="Z5680" s="14"/>
    </row>
    <row r="5681" spans="26:26" ht="12.75" customHeight="1">
      <c r="Z5681" s="14"/>
    </row>
    <row r="5682" spans="26:26" ht="12.75" customHeight="1">
      <c r="Z5682" s="14"/>
    </row>
    <row r="5683" spans="26:26" ht="12.75" customHeight="1">
      <c r="Z5683" s="14"/>
    </row>
    <row r="5684" spans="26:26" ht="12.75" customHeight="1">
      <c r="Z5684" s="14"/>
    </row>
    <row r="5685" spans="26:26" ht="12.75" customHeight="1">
      <c r="Z5685" s="14"/>
    </row>
    <row r="5686" spans="26:26" ht="12.75" customHeight="1">
      <c r="Z5686" s="14"/>
    </row>
    <row r="5687" spans="26:26" ht="12.75" customHeight="1">
      <c r="Z5687" s="14"/>
    </row>
    <row r="5688" spans="26:26" ht="12.75" customHeight="1">
      <c r="Z5688" s="14"/>
    </row>
    <row r="5689" spans="26:26" ht="12.75" customHeight="1">
      <c r="Z5689" s="14"/>
    </row>
    <row r="5690" spans="26:26" ht="12.75" customHeight="1">
      <c r="Z5690" s="14"/>
    </row>
    <row r="5691" spans="26:26" ht="12.75" customHeight="1">
      <c r="Z5691" s="14"/>
    </row>
    <row r="5692" spans="26:26" ht="12.75" customHeight="1">
      <c r="Z5692" s="14"/>
    </row>
    <row r="5693" spans="26:26" ht="12.75" customHeight="1">
      <c r="Z5693" s="14"/>
    </row>
    <row r="5694" spans="26:26" ht="12.75" customHeight="1">
      <c r="Z5694" s="14"/>
    </row>
    <row r="5695" spans="26:26" ht="12.75" customHeight="1">
      <c r="Z5695" s="14"/>
    </row>
    <row r="5696" spans="26:26" ht="12.75" customHeight="1">
      <c r="Z5696" s="14"/>
    </row>
    <row r="5697" spans="26:26" ht="12.75" customHeight="1">
      <c r="Z5697" s="14"/>
    </row>
    <row r="5698" spans="26:26" ht="12.75" customHeight="1">
      <c r="Z5698" s="14"/>
    </row>
    <row r="5699" spans="26:26" ht="12.75" customHeight="1">
      <c r="Z5699" s="14"/>
    </row>
    <row r="5700" spans="26:26" ht="12.75" customHeight="1">
      <c r="Z5700" s="14"/>
    </row>
    <row r="5701" spans="26:26" ht="12.75" customHeight="1">
      <c r="Z5701" s="14"/>
    </row>
    <row r="5702" spans="26:26" ht="12.75" customHeight="1">
      <c r="Z5702" s="14"/>
    </row>
    <row r="5703" spans="26:26" ht="12.75" customHeight="1">
      <c r="Z5703" s="14"/>
    </row>
    <row r="5704" spans="26:26" ht="12.75" customHeight="1">
      <c r="Z5704" s="14"/>
    </row>
    <row r="5705" spans="26:26" ht="12.75" customHeight="1">
      <c r="Z5705" s="14"/>
    </row>
    <row r="5706" spans="26:26" ht="12.75" customHeight="1">
      <c r="Z5706" s="14"/>
    </row>
    <row r="5707" spans="26:26" ht="12.75" customHeight="1">
      <c r="Z5707" s="14"/>
    </row>
    <row r="5708" spans="26:26" ht="12.75" customHeight="1">
      <c r="Z5708" s="14"/>
    </row>
    <row r="5709" spans="26:26" ht="12.75" customHeight="1">
      <c r="Z5709" s="14"/>
    </row>
    <row r="5710" spans="26:26" ht="12.75" customHeight="1">
      <c r="Z5710" s="14"/>
    </row>
    <row r="5711" spans="26:26" ht="12.75" customHeight="1">
      <c r="Z5711" s="14"/>
    </row>
    <row r="5712" spans="26:26" ht="12.75" customHeight="1">
      <c r="Z5712" s="14"/>
    </row>
    <row r="5713" spans="26:26" ht="12.75" customHeight="1">
      <c r="Z5713" s="14"/>
    </row>
    <row r="5714" spans="26:26" ht="12.75" customHeight="1">
      <c r="Z5714" s="14"/>
    </row>
    <row r="5715" spans="26:26" ht="12.75" customHeight="1">
      <c r="Z5715" s="14"/>
    </row>
    <row r="5716" spans="26:26" ht="12.75" customHeight="1">
      <c r="Z5716" s="14"/>
    </row>
    <row r="5717" spans="26:26" ht="12.75" customHeight="1">
      <c r="Z5717" s="14"/>
    </row>
    <row r="5718" spans="26:26" ht="12.75" customHeight="1">
      <c r="Z5718" s="14"/>
    </row>
    <row r="5719" spans="26:26" ht="12.75" customHeight="1">
      <c r="Z5719" s="14"/>
    </row>
    <row r="5720" spans="26:26" ht="12.75" customHeight="1">
      <c r="Z5720" s="14"/>
    </row>
    <row r="5721" spans="26:26" ht="12.75" customHeight="1">
      <c r="Z5721" s="14"/>
    </row>
    <row r="5722" spans="26:26" ht="12.75" customHeight="1">
      <c r="Z5722" s="14"/>
    </row>
    <row r="5723" spans="26:26" ht="12.75" customHeight="1">
      <c r="Z5723" s="14"/>
    </row>
    <row r="5724" spans="26:26" ht="12.75" customHeight="1">
      <c r="Z5724" s="14"/>
    </row>
    <row r="5725" spans="26:26" ht="12.75" customHeight="1">
      <c r="Z5725" s="14"/>
    </row>
    <row r="5726" spans="26:26" ht="12.75" customHeight="1">
      <c r="Z5726" s="14"/>
    </row>
    <row r="5727" spans="26:26" ht="12.75" customHeight="1">
      <c r="Z5727" s="14"/>
    </row>
    <row r="5728" spans="26:26" ht="12.75" customHeight="1">
      <c r="Z5728" s="14"/>
    </row>
    <row r="5729" spans="26:26" ht="12.75" customHeight="1">
      <c r="Z5729" s="14"/>
    </row>
    <row r="5730" spans="26:26" ht="12.75" customHeight="1">
      <c r="Z5730" s="14"/>
    </row>
    <row r="5731" spans="26:26" ht="12.75" customHeight="1">
      <c r="Z5731" s="14"/>
    </row>
    <row r="5732" spans="26:26" ht="12.75" customHeight="1">
      <c r="Z5732" s="14"/>
    </row>
    <row r="5733" spans="26:26" ht="12.75" customHeight="1">
      <c r="Z5733" s="14"/>
    </row>
    <row r="5734" spans="26:26" ht="12.75" customHeight="1">
      <c r="Z5734" s="14"/>
    </row>
    <row r="5735" spans="26:26" ht="12.75" customHeight="1">
      <c r="Z5735" s="14"/>
    </row>
    <row r="5736" spans="26:26" ht="12.75" customHeight="1">
      <c r="Z5736" s="14"/>
    </row>
    <row r="5737" spans="26:26" ht="12.75" customHeight="1">
      <c r="Z5737" s="14"/>
    </row>
    <row r="5738" spans="26:26" ht="12.75" customHeight="1">
      <c r="Z5738" s="14"/>
    </row>
    <row r="5739" spans="26:26" ht="12.75" customHeight="1">
      <c r="Z5739" s="14"/>
    </row>
    <row r="5740" spans="26:26" ht="12.75" customHeight="1">
      <c r="Z5740" s="14"/>
    </row>
    <row r="5741" spans="26:26" ht="12.75" customHeight="1">
      <c r="Z5741" s="14"/>
    </row>
    <row r="5742" spans="26:26" ht="12.75" customHeight="1">
      <c r="Z5742" s="14"/>
    </row>
    <row r="5743" spans="26:26" ht="12.75" customHeight="1">
      <c r="Z5743" s="14"/>
    </row>
    <row r="5744" spans="26:26" ht="12.75" customHeight="1">
      <c r="Z5744" s="14"/>
    </row>
    <row r="5745" spans="26:26" ht="12.75" customHeight="1">
      <c r="Z5745" s="14"/>
    </row>
    <row r="5746" spans="26:26" ht="12.75" customHeight="1">
      <c r="Z5746" s="14"/>
    </row>
    <row r="5747" spans="26:26" ht="12.75" customHeight="1">
      <c r="Z5747" s="14"/>
    </row>
    <row r="5748" spans="26:26" ht="12.75" customHeight="1">
      <c r="Z5748" s="14"/>
    </row>
    <row r="5749" spans="26:26" ht="12.75" customHeight="1">
      <c r="Z5749" s="14"/>
    </row>
    <row r="5750" spans="26:26" ht="12.75" customHeight="1">
      <c r="Z5750" s="14"/>
    </row>
    <row r="5751" spans="26:26" ht="12.75" customHeight="1">
      <c r="Z5751" s="14"/>
    </row>
    <row r="5752" spans="26:26" ht="12.75" customHeight="1">
      <c r="Z5752" s="14"/>
    </row>
    <row r="5753" spans="26:26" ht="12.75" customHeight="1">
      <c r="Z5753" s="14"/>
    </row>
    <row r="5754" spans="26:26" ht="12.75" customHeight="1">
      <c r="Z5754" s="14"/>
    </row>
    <row r="5755" spans="26:26" ht="12.75" customHeight="1">
      <c r="Z5755" s="14"/>
    </row>
    <row r="5756" spans="26:26" ht="12.75" customHeight="1">
      <c r="Z5756" s="14"/>
    </row>
    <row r="5757" spans="26:26" ht="12.75" customHeight="1">
      <c r="Z5757" s="14"/>
    </row>
    <row r="5758" spans="26:26" ht="12.75" customHeight="1">
      <c r="Z5758" s="14"/>
    </row>
    <row r="5759" spans="26:26" ht="12.75" customHeight="1">
      <c r="Z5759" s="14"/>
    </row>
    <row r="5760" spans="26:26" ht="12.75" customHeight="1">
      <c r="Z5760" s="14"/>
    </row>
    <row r="5761" spans="26:26" ht="12.75" customHeight="1">
      <c r="Z5761" s="14"/>
    </row>
    <row r="5762" spans="26:26" ht="12.75" customHeight="1">
      <c r="Z5762" s="14"/>
    </row>
    <row r="5763" spans="26:26" ht="12.75" customHeight="1">
      <c r="Z5763" s="14"/>
    </row>
    <row r="5764" spans="26:26" ht="12.75" customHeight="1">
      <c r="Z5764" s="14"/>
    </row>
    <row r="5765" spans="26:26" ht="12.75" customHeight="1">
      <c r="Z5765" s="14"/>
    </row>
    <row r="5766" spans="26:26" ht="12.75" customHeight="1">
      <c r="Z5766" s="14"/>
    </row>
    <row r="5767" spans="26:26" ht="12.75" customHeight="1">
      <c r="Z5767" s="14"/>
    </row>
    <row r="5768" spans="26:26" ht="12.75" customHeight="1">
      <c r="Z5768" s="14"/>
    </row>
    <row r="5769" spans="26:26" ht="12.75" customHeight="1">
      <c r="Z5769" s="14"/>
    </row>
    <row r="5770" spans="26:26" ht="12.75" customHeight="1">
      <c r="Z5770" s="14"/>
    </row>
    <row r="5771" spans="26:26" ht="12.75" customHeight="1">
      <c r="Z5771" s="14"/>
    </row>
    <row r="5772" spans="26:26" ht="12.75" customHeight="1">
      <c r="Z5772" s="14"/>
    </row>
    <row r="5773" spans="26:26" ht="12.75" customHeight="1">
      <c r="Z5773" s="14"/>
    </row>
    <row r="5774" spans="26:26" ht="12.75" customHeight="1">
      <c r="Z5774" s="14"/>
    </row>
    <row r="5775" spans="26:26" ht="12.75" customHeight="1">
      <c r="Z5775" s="14"/>
    </row>
    <row r="5776" spans="26:26" ht="12.75" customHeight="1">
      <c r="Z5776" s="14"/>
    </row>
    <row r="5777" spans="26:26" ht="12.75" customHeight="1">
      <c r="Z5777" s="14"/>
    </row>
    <row r="5778" spans="26:26" ht="12.75" customHeight="1">
      <c r="Z5778" s="14"/>
    </row>
    <row r="5779" spans="26:26" ht="12.75" customHeight="1">
      <c r="Z5779" s="14"/>
    </row>
    <row r="5780" spans="26:26" ht="12.75" customHeight="1">
      <c r="Z5780" s="14"/>
    </row>
    <row r="5781" spans="26:26" ht="12.75" customHeight="1">
      <c r="Z5781" s="14"/>
    </row>
    <row r="5782" spans="26:26" ht="12.75" customHeight="1">
      <c r="Z5782" s="14"/>
    </row>
    <row r="5783" spans="26:26" ht="12.75" customHeight="1">
      <c r="Z5783" s="14"/>
    </row>
    <row r="5784" spans="26:26" ht="12.75" customHeight="1">
      <c r="Z5784" s="14"/>
    </row>
    <row r="5785" spans="26:26" ht="12.75" customHeight="1">
      <c r="Z5785" s="14"/>
    </row>
    <row r="5786" spans="26:26" ht="12.75" customHeight="1">
      <c r="Z5786" s="14"/>
    </row>
    <row r="5787" spans="26:26" ht="12.75" customHeight="1">
      <c r="Z5787" s="14"/>
    </row>
    <row r="5788" spans="26:26" ht="12.75" customHeight="1">
      <c r="Z5788" s="14"/>
    </row>
    <row r="5789" spans="26:26" ht="12.75" customHeight="1">
      <c r="Z5789" s="14"/>
    </row>
    <row r="5790" spans="26:26" ht="12.75" customHeight="1">
      <c r="Z5790" s="14"/>
    </row>
    <row r="5791" spans="26:26" ht="12.75" customHeight="1">
      <c r="Z5791" s="14"/>
    </row>
    <row r="5792" spans="26:26" ht="12.75" customHeight="1">
      <c r="Z5792" s="14"/>
    </row>
    <row r="5793" spans="26:26" ht="12.75" customHeight="1">
      <c r="Z5793" s="14"/>
    </row>
    <row r="5794" spans="26:26" ht="12.75" customHeight="1">
      <c r="Z5794" s="14"/>
    </row>
    <row r="5795" spans="26:26" ht="12.75" customHeight="1">
      <c r="Z5795" s="14"/>
    </row>
    <row r="5796" spans="26:26" ht="12.75" customHeight="1">
      <c r="Z5796" s="14"/>
    </row>
    <row r="5797" spans="26:26" ht="12.75" customHeight="1">
      <c r="Z5797" s="14"/>
    </row>
    <row r="5798" spans="26:26" ht="12.75" customHeight="1">
      <c r="Z5798" s="14"/>
    </row>
    <row r="5799" spans="26:26" ht="12.75" customHeight="1">
      <c r="Z5799" s="14"/>
    </row>
    <row r="5800" spans="26:26" ht="12.75" customHeight="1">
      <c r="Z5800" s="14"/>
    </row>
    <row r="5801" spans="26:26" ht="12.75" customHeight="1">
      <c r="Z5801" s="14"/>
    </row>
    <row r="5802" spans="26:26" ht="12.75" customHeight="1">
      <c r="Z5802" s="14"/>
    </row>
    <row r="5803" spans="26:26" ht="12.75" customHeight="1">
      <c r="Z5803" s="14"/>
    </row>
    <row r="5804" spans="26:26" ht="12.75" customHeight="1">
      <c r="Z5804" s="14"/>
    </row>
    <row r="5805" spans="26:26" ht="12.75" customHeight="1">
      <c r="Z5805" s="14"/>
    </row>
    <row r="5806" spans="26:26" ht="12.75" customHeight="1">
      <c r="Z5806" s="14"/>
    </row>
    <row r="5807" spans="26:26" ht="12.75" customHeight="1">
      <c r="Z5807" s="14"/>
    </row>
    <row r="5808" spans="26:26" ht="12.75" customHeight="1">
      <c r="Z5808" s="14"/>
    </row>
    <row r="5809" spans="26:26" ht="12.75" customHeight="1">
      <c r="Z5809" s="14"/>
    </row>
    <row r="5810" spans="26:26" ht="12.75" customHeight="1">
      <c r="Z5810" s="14"/>
    </row>
    <row r="5811" spans="26:26" ht="12.75" customHeight="1">
      <c r="Z5811" s="14"/>
    </row>
    <row r="5812" spans="26:26" ht="12.75" customHeight="1">
      <c r="Z5812" s="14"/>
    </row>
    <row r="5813" spans="26:26" ht="12.75" customHeight="1">
      <c r="Z5813" s="14"/>
    </row>
    <row r="5814" spans="26:26" ht="12.75" customHeight="1">
      <c r="Z5814" s="14"/>
    </row>
    <row r="5815" spans="26:26" ht="12.75" customHeight="1">
      <c r="Z5815" s="14"/>
    </row>
    <row r="5816" spans="26:26" ht="12.75" customHeight="1">
      <c r="Z5816" s="14"/>
    </row>
    <row r="5817" spans="26:26" ht="12.75" customHeight="1">
      <c r="Z5817" s="14"/>
    </row>
    <row r="5818" spans="26:26" ht="12.75" customHeight="1">
      <c r="Z5818" s="14"/>
    </row>
    <row r="5819" spans="26:26" ht="12.75" customHeight="1">
      <c r="Z5819" s="14"/>
    </row>
    <row r="5820" spans="26:26" ht="12.75" customHeight="1">
      <c r="Z5820" s="14"/>
    </row>
    <row r="5821" spans="26:26" ht="12.75" customHeight="1">
      <c r="Z5821" s="14"/>
    </row>
    <row r="5822" spans="26:26" ht="12.75" customHeight="1">
      <c r="Z5822" s="14"/>
    </row>
    <row r="5823" spans="26:26" ht="12.75" customHeight="1">
      <c r="Z5823" s="14"/>
    </row>
    <row r="5824" spans="26:26" ht="12.75" customHeight="1">
      <c r="Z5824" s="14"/>
    </row>
    <row r="5825" spans="26:26" ht="12.75" customHeight="1">
      <c r="Z5825" s="14"/>
    </row>
    <row r="5826" spans="26:26" ht="12.75" customHeight="1">
      <c r="Z5826" s="14"/>
    </row>
    <row r="5827" spans="26:26" ht="12.75" customHeight="1">
      <c r="Z5827" s="14"/>
    </row>
    <row r="5828" spans="26:26" ht="12.75" customHeight="1">
      <c r="Z5828" s="14"/>
    </row>
    <row r="5829" spans="26:26" ht="12.75" customHeight="1">
      <c r="Z5829" s="14"/>
    </row>
    <row r="5830" spans="26:26" ht="12.75" customHeight="1">
      <c r="Z5830" s="14"/>
    </row>
    <row r="5831" spans="26:26" ht="12.75" customHeight="1">
      <c r="Z5831" s="14"/>
    </row>
    <row r="5832" spans="26:26" ht="12.75" customHeight="1">
      <c r="Z5832" s="14"/>
    </row>
    <row r="5833" spans="26:26" ht="12.75" customHeight="1">
      <c r="Z5833" s="14"/>
    </row>
    <row r="5834" spans="26:26" ht="12.75" customHeight="1">
      <c r="Z5834" s="14"/>
    </row>
    <row r="5835" spans="26:26" ht="12.75" customHeight="1">
      <c r="Z5835" s="14"/>
    </row>
    <row r="5836" spans="26:26" ht="12.75" customHeight="1">
      <c r="Z5836" s="14"/>
    </row>
    <row r="5837" spans="26:26" ht="12.75" customHeight="1">
      <c r="Z5837" s="14"/>
    </row>
    <row r="5838" spans="26:26" ht="12.75" customHeight="1">
      <c r="Z5838" s="14"/>
    </row>
    <row r="5839" spans="26:26" ht="12.75" customHeight="1">
      <c r="Z5839" s="14"/>
    </row>
    <row r="5840" spans="26:26" ht="12.75" customHeight="1">
      <c r="Z5840" s="14"/>
    </row>
    <row r="5841" spans="26:26" ht="12.75" customHeight="1">
      <c r="Z5841" s="14"/>
    </row>
    <row r="5842" spans="26:26" ht="12.75" customHeight="1">
      <c r="Z5842" s="14"/>
    </row>
    <row r="5843" spans="26:26" ht="12.75" customHeight="1">
      <c r="Z5843" s="14"/>
    </row>
    <row r="5844" spans="26:26" ht="12.75" customHeight="1">
      <c r="Z5844" s="14"/>
    </row>
    <row r="5845" spans="26:26" ht="12.75" customHeight="1">
      <c r="Z5845" s="14"/>
    </row>
    <row r="5846" spans="26:26" ht="12.75" customHeight="1">
      <c r="Z5846" s="14"/>
    </row>
    <row r="5847" spans="26:26" ht="12.75" customHeight="1">
      <c r="Z5847" s="14"/>
    </row>
    <row r="5848" spans="26:26" ht="12.75" customHeight="1">
      <c r="Z5848" s="14"/>
    </row>
    <row r="5849" spans="26:26" ht="12.75" customHeight="1">
      <c r="Z5849" s="14"/>
    </row>
    <row r="5850" spans="26:26" ht="12.75" customHeight="1">
      <c r="Z5850" s="14"/>
    </row>
    <row r="5851" spans="26:26" ht="12.75" customHeight="1">
      <c r="Z5851" s="14"/>
    </row>
    <row r="5852" spans="26:26" ht="12.75" customHeight="1">
      <c r="Z5852" s="14"/>
    </row>
    <row r="5853" spans="26:26" ht="12.75" customHeight="1">
      <c r="Z5853" s="14"/>
    </row>
    <row r="5854" spans="26:26" ht="12.75" customHeight="1">
      <c r="Z5854" s="14"/>
    </row>
    <row r="5855" spans="26:26" ht="12.75" customHeight="1">
      <c r="Z5855" s="14"/>
    </row>
    <row r="5856" spans="26:26" ht="12.75" customHeight="1">
      <c r="Z5856" s="14"/>
    </row>
    <row r="5857" spans="26:26" ht="12.75" customHeight="1">
      <c r="Z5857" s="14"/>
    </row>
    <row r="5858" spans="26:26" ht="12.75" customHeight="1">
      <c r="Z5858" s="14"/>
    </row>
    <row r="5859" spans="26:26" ht="12.75" customHeight="1">
      <c r="Z5859" s="14"/>
    </row>
    <row r="5860" spans="26:26" ht="12.75" customHeight="1">
      <c r="Z5860" s="14"/>
    </row>
    <row r="5861" spans="26:26" ht="12.75" customHeight="1">
      <c r="Z5861" s="14"/>
    </row>
    <row r="5862" spans="26:26" ht="12.75" customHeight="1">
      <c r="Z5862" s="14"/>
    </row>
    <row r="5863" spans="26:26" ht="12.75" customHeight="1">
      <c r="Z5863" s="14"/>
    </row>
    <row r="5864" spans="26:26" ht="12.75" customHeight="1">
      <c r="Z5864" s="14"/>
    </row>
    <row r="5865" spans="26:26" ht="12.75" customHeight="1">
      <c r="Z5865" s="14"/>
    </row>
    <row r="5866" spans="26:26" ht="12.75" customHeight="1">
      <c r="Z5866" s="14"/>
    </row>
    <row r="5867" spans="26:26" ht="12.75" customHeight="1">
      <c r="Z5867" s="14"/>
    </row>
    <row r="5868" spans="26:26" ht="12.75" customHeight="1">
      <c r="Z5868" s="14"/>
    </row>
    <row r="5869" spans="26:26" ht="12.75" customHeight="1">
      <c r="Z5869" s="14"/>
    </row>
    <row r="5870" spans="26:26" ht="12.75" customHeight="1">
      <c r="Z5870" s="14"/>
    </row>
    <row r="5871" spans="26:26" ht="12.75" customHeight="1">
      <c r="Z5871" s="14"/>
    </row>
    <row r="5872" spans="26:26" ht="12.75" customHeight="1">
      <c r="Z5872" s="14"/>
    </row>
    <row r="5873" spans="26:26" ht="12.75" customHeight="1">
      <c r="Z5873" s="14"/>
    </row>
    <row r="5874" spans="26:26" ht="12.75" customHeight="1">
      <c r="Z5874" s="14"/>
    </row>
    <row r="5875" spans="26:26" ht="12.75" customHeight="1">
      <c r="Z5875" s="14"/>
    </row>
    <row r="5876" spans="26:26" ht="12.75" customHeight="1">
      <c r="Z5876" s="14"/>
    </row>
    <row r="5877" spans="26:26" ht="12.75" customHeight="1">
      <c r="Z5877" s="14"/>
    </row>
    <row r="5878" spans="26:26" ht="12.75" customHeight="1">
      <c r="Z5878" s="14"/>
    </row>
    <row r="5879" spans="26:26" ht="12.75" customHeight="1">
      <c r="Z5879" s="14"/>
    </row>
    <row r="5880" spans="26:26" ht="12.75" customHeight="1">
      <c r="Z5880" s="14"/>
    </row>
    <row r="5881" spans="26:26" ht="12.75" customHeight="1">
      <c r="Z5881" s="14"/>
    </row>
    <row r="5882" spans="26:26" ht="12.75" customHeight="1">
      <c r="Z5882" s="14"/>
    </row>
    <row r="5883" spans="26:26" ht="12.75" customHeight="1">
      <c r="Z5883" s="14"/>
    </row>
    <row r="5884" spans="26:26" ht="12.75" customHeight="1">
      <c r="Z5884" s="14"/>
    </row>
    <row r="5885" spans="26:26" ht="12.75" customHeight="1">
      <c r="Z5885" s="14"/>
    </row>
    <row r="5886" spans="26:26" ht="12.75" customHeight="1">
      <c r="Z5886" s="14"/>
    </row>
    <row r="5887" spans="26:26" ht="12.75" customHeight="1">
      <c r="Z5887" s="14"/>
    </row>
    <row r="5888" spans="26:26" ht="12.75" customHeight="1">
      <c r="Z5888" s="14"/>
    </row>
    <row r="5889" spans="26:26" ht="12.75" customHeight="1">
      <c r="Z5889" s="14"/>
    </row>
    <row r="5890" spans="26:26" ht="12.75" customHeight="1">
      <c r="Z5890" s="14"/>
    </row>
    <row r="5891" spans="26:26" ht="12.75" customHeight="1">
      <c r="Z5891" s="14"/>
    </row>
    <row r="5892" spans="26:26" ht="12.75" customHeight="1">
      <c r="Z5892" s="14"/>
    </row>
    <row r="5893" spans="26:26" ht="12.75" customHeight="1">
      <c r="Z5893" s="14"/>
    </row>
    <row r="5894" spans="26:26" ht="12.75" customHeight="1">
      <c r="Z5894" s="14"/>
    </row>
    <row r="5895" spans="26:26" ht="12.75" customHeight="1">
      <c r="Z5895" s="14"/>
    </row>
    <row r="5896" spans="26:26" ht="12.75" customHeight="1">
      <c r="Z5896" s="14"/>
    </row>
    <row r="5897" spans="26:26" ht="12.75" customHeight="1">
      <c r="Z5897" s="14"/>
    </row>
    <row r="5898" spans="26:26" ht="12.75" customHeight="1">
      <c r="Z5898" s="14"/>
    </row>
    <row r="5899" spans="26:26" ht="12.75" customHeight="1">
      <c r="Z5899" s="14"/>
    </row>
    <row r="5900" spans="26:26" ht="12.75" customHeight="1">
      <c r="Z5900" s="14"/>
    </row>
    <row r="5901" spans="26:26" ht="12.75" customHeight="1">
      <c r="Z5901" s="14"/>
    </row>
    <row r="5902" spans="26:26" ht="12.75" customHeight="1">
      <c r="Z5902" s="14"/>
    </row>
    <row r="5903" spans="26:26" ht="12.75" customHeight="1">
      <c r="Z5903" s="14"/>
    </row>
    <row r="5904" spans="26:26" ht="12.75" customHeight="1">
      <c r="Z5904" s="14"/>
    </row>
    <row r="5905" spans="26:26" ht="12.75" customHeight="1">
      <c r="Z5905" s="14"/>
    </row>
    <row r="5906" spans="26:26" ht="12.75" customHeight="1">
      <c r="Z5906" s="14"/>
    </row>
    <row r="5907" spans="26:26" ht="12.75" customHeight="1">
      <c r="Z5907" s="14"/>
    </row>
    <row r="5908" spans="26:26" ht="12.75" customHeight="1">
      <c r="Z5908" s="14"/>
    </row>
    <row r="5909" spans="26:26" ht="12.75" customHeight="1">
      <c r="Z5909" s="14"/>
    </row>
    <row r="5910" spans="26:26" ht="12.75" customHeight="1">
      <c r="Z5910" s="14"/>
    </row>
    <row r="5911" spans="26:26" ht="12.75" customHeight="1">
      <c r="Z5911" s="14"/>
    </row>
    <row r="5912" spans="26:26" ht="12.75" customHeight="1">
      <c r="Z5912" s="14"/>
    </row>
    <row r="5913" spans="26:26" ht="12.75" customHeight="1">
      <c r="Z5913" s="14"/>
    </row>
    <row r="5914" spans="26:26" ht="12.75" customHeight="1">
      <c r="Z5914" s="14"/>
    </row>
    <row r="5915" spans="26:26" ht="12.75" customHeight="1">
      <c r="Z5915" s="14"/>
    </row>
    <row r="5916" spans="26:26" ht="12.75" customHeight="1">
      <c r="Z5916" s="14"/>
    </row>
    <row r="5917" spans="26:26" ht="12.75" customHeight="1">
      <c r="Z5917" s="14"/>
    </row>
    <row r="5918" spans="26:26" ht="12.75" customHeight="1">
      <c r="Z5918" s="14"/>
    </row>
    <row r="5919" spans="26:26" ht="12.75" customHeight="1">
      <c r="Z5919" s="14"/>
    </row>
    <row r="5920" spans="26:26" ht="12.75" customHeight="1">
      <c r="Z5920" s="14"/>
    </row>
    <row r="5921" spans="26:26" ht="12.75" customHeight="1">
      <c r="Z5921" s="14"/>
    </row>
    <row r="5922" spans="26:26" ht="12.75" customHeight="1">
      <c r="Z5922" s="14"/>
    </row>
    <row r="5923" spans="26:26" ht="12.75" customHeight="1">
      <c r="Z5923" s="14"/>
    </row>
    <row r="5924" spans="26:26" ht="12.75" customHeight="1">
      <c r="Z5924" s="14"/>
    </row>
    <row r="5925" spans="26:26" ht="12.75" customHeight="1">
      <c r="Z5925" s="14"/>
    </row>
    <row r="5926" spans="26:26" ht="12.75" customHeight="1">
      <c r="Z5926" s="14"/>
    </row>
    <row r="5927" spans="26:26" ht="12.75" customHeight="1">
      <c r="Z5927" s="14"/>
    </row>
    <row r="5928" spans="26:26" ht="12.75" customHeight="1">
      <c r="Z5928" s="14"/>
    </row>
    <row r="5929" spans="26:26" ht="12.75" customHeight="1">
      <c r="Z5929" s="14"/>
    </row>
    <row r="5930" spans="26:26" ht="12.75" customHeight="1">
      <c r="Z5930" s="14"/>
    </row>
    <row r="5931" spans="26:26" ht="12.75" customHeight="1">
      <c r="Z5931" s="14"/>
    </row>
    <row r="5932" spans="26:26" ht="12.75" customHeight="1">
      <c r="Z5932" s="14"/>
    </row>
    <row r="5933" spans="26:26" ht="12.75" customHeight="1">
      <c r="Z5933" s="14"/>
    </row>
    <row r="5934" spans="26:26" ht="12.75" customHeight="1">
      <c r="Z5934" s="14"/>
    </row>
    <row r="5935" spans="26:26" ht="12.75" customHeight="1">
      <c r="Z5935" s="14"/>
    </row>
    <row r="5936" spans="26:26" ht="12.75" customHeight="1">
      <c r="Z5936" s="14"/>
    </row>
    <row r="5937" spans="26:26" ht="12.75" customHeight="1">
      <c r="Z5937" s="14"/>
    </row>
    <row r="5938" spans="26:26" ht="12.75" customHeight="1">
      <c r="Z5938" s="14"/>
    </row>
    <row r="5939" spans="26:26" ht="12.75" customHeight="1">
      <c r="Z5939" s="14"/>
    </row>
    <row r="5940" spans="26:26" ht="12.75" customHeight="1">
      <c r="Z5940" s="14"/>
    </row>
    <row r="5941" spans="26:26" ht="12.75" customHeight="1">
      <c r="Z5941" s="14"/>
    </row>
    <row r="5942" spans="26:26" ht="12.75" customHeight="1">
      <c r="Z5942" s="14"/>
    </row>
    <row r="5943" spans="26:26" ht="12.75" customHeight="1">
      <c r="Z5943" s="14"/>
    </row>
    <row r="5944" spans="26:26" ht="12.75" customHeight="1">
      <c r="Z5944" s="14"/>
    </row>
    <row r="5945" spans="26:26" ht="12.75" customHeight="1">
      <c r="Z5945" s="14"/>
    </row>
    <row r="5946" spans="26:26" ht="12.75" customHeight="1">
      <c r="Z5946" s="14"/>
    </row>
    <row r="5947" spans="26:26" ht="12.75" customHeight="1">
      <c r="Z5947" s="14"/>
    </row>
    <row r="5948" spans="26:26" ht="12.75" customHeight="1">
      <c r="Z5948" s="14"/>
    </row>
    <row r="5949" spans="26:26" ht="12.75" customHeight="1">
      <c r="Z5949" s="14"/>
    </row>
    <row r="5950" spans="26:26" ht="12.75" customHeight="1">
      <c r="Z5950" s="14"/>
    </row>
    <row r="5951" spans="26:26" ht="12.75" customHeight="1">
      <c r="Z5951" s="14"/>
    </row>
    <row r="5952" spans="26:26" ht="12.75" customHeight="1">
      <c r="Z5952" s="14"/>
    </row>
    <row r="5953" spans="26:26" ht="12.75" customHeight="1">
      <c r="Z5953" s="14"/>
    </row>
    <row r="5954" spans="26:26" ht="12.75" customHeight="1">
      <c r="Z5954" s="14"/>
    </row>
    <row r="5955" spans="26:26" ht="12.75" customHeight="1">
      <c r="Z5955" s="14"/>
    </row>
    <row r="5956" spans="26:26" ht="12.75" customHeight="1">
      <c r="Z5956" s="14"/>
    </row>
    <row r="5957" spans="26:26" ht="12.75" customHeight="1">
      <c r="Z5957" s="14"/>
    </row>
    <row r="5958" spans="26:26" ht="12.75" customHeight="1">
      <c r="Z5958" s="14"/>
    </row>
    <row r="5959" spans="26:26" ht="12.75" customHeight="1">
      <c r="Z5959" s="14"/>
    </row>
    <row r="5960" spans="26:26" ht="12.75" customHeight="1">
      <c r="Z5960" s="14"/>
    </row>
    <row r="5961" spans="26:26" ht="12.75" customHeight="1">
      <c r="Z5961" s="14"/>
    </row>
    <row r="5962" spans="26:26" ht="12.75" customHeight="1">
      <c r="Z5962" s="14"/>
    </row>
    <row r="5963" spans="26:26" ht="12.75" customHeight="1">
      <c r="Z5963" s="14"/>
    </row>
    <row r="5964" spans="26:26" ht="12.75" customHeight="1">
      <c r="Z5964" s="14"/>
    </row>
    <row r="5965" spans="26:26" ht="12.75" customHeight="1">
      <c r="Z5965" s="14"/>
    </row>
    <row r="5966" spans="26:26" ht="12.75" customHeight="1">
      <c r="Z5966" s="14"/>
    </row>
    <row r="5967" spans="26:26" ht="12.75" customHeight="1">
      <c r="Z5967" s="14"/>
    </row>
    <row r="5968" spans="26:26" ht="12.75" customHeight="1">
      <c r="Z5968" s="14"/>
    </row>
    <row r="5969" spans="26:26" ht="12.75" customHeight="1">
      <c r="Z5969" s="14"/>
    </row>
    <row r="5970" spans="26:26" ht="12.75" customHeight="1">
      <c r="Z5970" s="14"/>
    </row>
    <row r="5971" spans="26:26" ht="12.75" customHeight="1">
      <c r="Z5971" s="14"/>
    </row>
    <row r="5972" spans="26:26" ht="12.75" customHeight="1">
      <c r="Z5972" s="14"/>
    </row>
    <row r="5973" spans="26:26" ht="12.75" customHeight="1">
      <c r="Z5973" s="14"/>
    </row>
    <row r="5974" spans="26:26" ht="12.75" customHeight="1">
      <c r="Z5974" s="14"/>
    </row>
    <row r="5975" spans="26:26" ht="12.75" customHeight="1">
      <c r="Z5975" s="14"/>
    </row>
    <row r="5976" spans="26:26" ht="12.75" customHeight="1">
      <c r="Z5976" s="14"/>
    </row>
    <row r="5977" spans="26:26" ht="12.75" customHeight="1">
      <c r="Z5977" s="14"/>
    </row>
    <row r="5978" spans="26:26" ht="12.75" customHeight="1">
      <c r="Z5978" s="14"/>
    </row>
    <row r="5979" spans="26:26" ht="12.75" customHeight="1">
      <c r="Z5979" s="14"/>
    </row>
    <row r="5980" spans="26:26" ht="12.75" customHeight="1">
      <c r="Z5980" s="14"/>
    </row>
    <row r="5981" spans="26:26" ht="12.75" customHeight="1">
      <c r="Z5981" s="14"/>
    </row>
    <row r="5982" spans="26:26" ht="12.75" customHeight="1">
      <c r="Z5982" s="14"/>
    </row>
    <row r="5983" spans="26:26" ht="12.75" customHeight="1">
      <c r="Z5983" s="14"/>
    </row>
    <row r="5984" spans="26:26" ht="12.75" customHeight="1">
      <c r="Z5984" s="14"/>
    </row>
    <row r="5985" spans="26:26" ht="12.75" customHeight="1">
      <c r="Z5985" s="14"/>
    </row>
    <row r="5986" spans="26:26" ht="12.75" customHeight="1">
      <c r="Z5986" s="14"/>
    </row>
    <row r="5987" spans="26:26" ht="12.75" customHeight="1">
      <c r="Z5987" s="14"/>
    </row>
    <row r="5988" spans="26:26" ht="12.75" customHeight="1">
      <c r="Z5988" s="14"/>
    </row>
    <row r="5989" spans="26:26" ht="12.75" customHeight="1">
      <c r="Z5989" s="14"/>
    </row>
    <row r="5990" spans="26:26" ht="12.75" customHeight="1">
      <c r="Z5990" s="14"/>
    </row>
    <row r="5991" spans="26:26" ht="12.75" customHeight="1">
      <c r="Z5991" s="14"/>
    </row>
    <row r="5992" spans="26:26" ht="12.75" customHeight="1">
      <c r="Z5992" s="14"/>
    </row>
    <row r="5993" spans="26:26" ht="12.75" customHeight="1">
      <c r="Z5993" s="14"/>
    </row>
    <row r="5994" spans="26:26" ht="12.75" customHeight="1">
      <c r="Z5994" s="14"/>
    </row>
    <row r="5995" spans="26:26" ht="12.75" customHeight="1">
      <c r="Z5995" s="14"/>
    </row>
    <row r="5996" spans="26:26" ht="12.75" customHeight="1">
      <c r="Z5996" s="14"/>
    </row>
    <row r="5997" spans="26:26" ht="12.75" customHeight="1">
      <c r="Z5997" s="14"/>
    </row>
    <row r="5998" spans="26:26" ht="12.75" customHeight="1">
      <c r="Z5998" s="14"/>
    </row>
    <row r="5999" spans="26:26" ht="12.75" customHeight="1">
      <c r="Z5999" s="14"/>
    </row>
    <row r="6000" spans="26:26" ht="12.75" customHeight="1">
      <c r="Z6000" s="14"/>
    </row>
    <row r="6001" spans="26:26" ht="12.75" customHeight="1">
      <c r="Z6001" s="14"/>
    </row>
    <row r="6002" spans="26:26" ht="12.75" customHeight="1">
      <c r="Z6002" s="14"/>
    </row>
    <row r="6003" spans="26:26" ht="12.75" customHeight="1">
      <c r="Z6003" s="14"/>
    </row>
    <row r="6004" spans="26:26" ht="12.75" customHeight="1">
      <c r="Z6004" s="14"/>
    </row>
    <row r="6005" spans="26:26" ht="12.75" customHeight="1">
      <c r="Z6005" s="14"/>
    </row>
    <row r="6006" spans="26:26" ht="12.75" customHeight="1">
      <c r="Z6006" s="14"/>
    </row>
    <row r="6007" spans="26:26" ht="12.75" customHeight="1">
      <c r="Z6007" s="14"/>
    </row>
    <row r="6008" spans="26:26" ht="12.75" customHeight="1">
      <c r="Z6008" s="14"/>
    </row>
    <row r="6009" spans="26:26" ht="12.75" customHeight="1">
      <c r="Z6009" s="14"/>
    </row>
    <row r="6010" spans="26:26" ht="12.75" customHeight="1">
      <c r="Z6010" s="14"/>
    </row>
    <row r="6011" spans="26:26" ht="12.75" customHeight="1">
      <c r="Z6011" s="14"/>
    </row>
    <row r="6012" spans="26:26" ht="12.75" customHeight="1">
      <c r="Z6012" s="14"/>
    </row>
    <row r="6013" spans="26:26" ht="12.75" customHeight="1">
      <c r="Z6013" s="14"/>
    </row>
    <row r="6014" spans="26:26" ht="12.75" customHeight="1">
      <c r="Z6014" s="14"/>
    </row>
    <row r="6015" spans="26:26" ht="12.75" customHeight="1">
      <c r="Z6015" s="14"/>
    </row>
    <row r="6016" spans="26:26" ht="12.75" customHeight="1">
      <c r="Z6016" s="14"/>
    </row>
    <row r="6017" spans="26:26" ht="12.75" customHeight="1">
      <c r="Z6017" s="14"/>
    </row>
    <row r="6018" spans="26:26" ht="12.75" customHeight="1">
      <c r="Z6018" s="14"/>
    </row>
    <row r="6019" spans="26:26" ht="12.75" customHeight="1">
      <c r="Z6019" s="14"/>
    </row>
    <row r="6020" spans="26:26" ht="12.75" customHeight="1">
      <c r="Z6020" s="14"/>
    </row>
    <row r="6021" spans="26:26" ht="12.75" customHeight="1">
      <c r="Z6021" s="14"/>
    </row>
    <row r="6022" spans="26:26" ht="12.75" customHeight="1">
      <c r="Z6022" s="14"/>
    </row>
    <row r="6023" spans="26:26" ht="12.75" customHeight="1">
      <c r="Z6023" s="14"/>
    </row>
    <row r="6024" spans="26:26" ht="12.75" customHeight="1">
      <c r="Z6024" s="14"/>
    </row>
    <row r="6025" spans="26:26" ht="12.75" customHeight="1">
      <c r="Z6025" s="14"/>
    </row>
    <row r="6026" spans="26:26" ht="12.75" customHeight="1">
      <c r="Z6026" s="14"/>
    </row>
    <row r="6027" spans="26:26" ht="12.75" customHeight="1">
      <c r="Z6027" s="14"/>
    </row>
    <row r="6028" spans="26:26" ht="12.75" customHeight="1">
      <c r="Z6028" s="14"/>
    </row>
    <row r="6029" spans="26:26" ht="12.75" customHeight="1">
      <c r="Z6029" s="14"/>
    </row>
    <row r="6030" spans="26:26" ht="12.75" customHeight="1">
      <c r="Z6030" s="14"/>
    </row>
    <row r="6031" spans="26:26" ht="12.75" customHeight="1">
      <c r="Z6031" s="14"/>
    </row>
    <row r="6032" spans="26:26" ht="12.75" customHeight="1">
      <c r="Z6032" s="14"/>
    </row>
    <row r="6033" spans="26:26" ht="12.75" customHeight="1">
      <c r="Z6033" s="14"/>
    </row>
    <row r="6034" spans="26:26" ht="12.75" customHeight="1">
      <c r="Z6034" s="14"/>
    </row>
    <row r="6035" spans="26:26" ht="12.75" customHeight="1">
      <c r="Z6035" s="14"/>
    </row>
    <row r="6036" spans="26:26" ht="12.75" customHeight="1">
      <c r="Z6036" s="14"/>
    </row>
    <row r="6037" spans="26:26" ht="12.75" customHeight="1">
      <c r="Z6037" s="14"/>
    </row>
    <row r="6038" spans="26:26" ht="12.75" customHeight="1">
      <c r="Z6038" s="14"/>
    </row>
    <row r="6039" spans="26:26" ht="12.75" customHeight="1">
      <c r="Z6039" s="14"/>
    </row>
    <row r="6040" spans="26:26" ht="12.75" customHeight="1">
      <c r="Z6040" s="14"/>
    </row>
    <row r="6041" spans="26:26" ht="12.75" customHeight="1">
      <c r="Z6041" s="14"/>
    </row>
    <row r="6042" spans="26:26" ht="12.75" customHeight="1">
      <c r="Z6042" s="14"/>
    </row>
    <row r="6043" spans="26:26" ht="12.75" customHeight="1">
      <c r="Z6043" s="14"/>
    </row>
    <row r="6044" spans="26:26" ht="12.75" customHeight="1">
      <c r="Z6044" s="14"/>
    </row>
    <row r="6045" spans="26:26" ht="12.75" customHeight="1">
      <c r="Z6045" s="14"/>
    </row>
    <row r="6046" spans="26:26" ht="12.75" customHeight="1">
      <c r="Z6046" s="14"/>
    </row>
    <row r="6047" spans="26:26" ht="12.75" customHeight="1">
      <c r="Z6047" s="14"/>
    </row>
    <row r="6048" spans="26:26" ht="12.75" customHeight="1">
      <c r="Z6048" s="14"/>
    </row>
    <row r="6049" spans="26:26" ht="12.75" customHeight="1">
      <c r="Z6049" s="14"/>
    </row>
    <row r="6050" spans="26:26" ht="12.75" customHeight="1">
      <c r="Z6050" s="14"/>
    </row>
    <row r="6051" spans="26:26" ht="12.75" customHeight="1">
      <c r="Z6051" s="14"/>
    </row>
    <row r="6052" spans="26:26" ht="12.75" customHeight="1">
      <c r="Z6052" s="14"/>
    </row>
    <row r="6053" spans="26:26" ht="12.75" customHeight="1">
      <c r="Z6053" s="14"/>
    </row>
    <row r="6054" spans="26:26" ht="12.75" customHeight="1">
      <c r="Z6054" s="14"/>
    </row>
    <row r="6055" spans="26:26" ht="12.75" customHeight="1">
      <c r="Z6055" s="14"/>
    </row>
    <row r="6056" spans="26:26" ht="12.75" customHeight="1">
      <c r="Z6056" s="14"/>
    </row>
    <row r="6057" spans="26:26" ht="12.75" customHeight="1">
      <c r="Z6057" s="14"/>
    </row>
    <row r="6058" spans="26:26" ht="12.75" customHeight="1">
      <c r="Z6058" s="14"/>
    </row>
    <row r="6059" spans="26:26" ht="12.75" customHeight="1">
      <c r="Z6059" s="14"/>
    </row>
    <row r="6060" spans="26:26" ht="12.75" customHeight="1">
      <c r="Z6060" s="14"/>
    </row>
    <row r="6061" spans="26:26" ht="12.75" customHeight="1">
      <c r="Z6061" s="14"/>
    </row>
    <row r="6062" spans="26:26" ht="12.75" customHeight="1">
      <c r="Z6062" s="14"/>
    </row>
    <row r="6063" spans="26:26" ht="12.75" customHeight="1">
      <c r="Z6063" s="14"/>
    </row>
    <row r="6064" spans="26:26" ht="12.75" customHeight="1">
      <c r="Z6064" s="14"/>
    </row>
    <row r="6065" spans="26:26" ht="12.75" customHeight="1">
      <c r="Z6065" s="14"/>
    </row>
    <row r="6066" spans="26:26" ht="12.75" customHeight="1">
      <c r="Z6066" s="14"/>
    </row>
    <row r="6067" spans="26:26" ht="12.75" customHeight="1">
      <c r="Z6067" s="14"/>
    </row>
    <row r="6068" spans="26:26" ht="12.75" customHeight="1">
      <c r="Z6068" s="14"/>
    </row>
    <row r="6069" spans="26:26" ht="12.75" customHeight="1">
      <c r="Z6069" s="14"/>
    </row>
    <row r="6070" spans="26:26" ht="12.75" customHeight="1">
      <c r="Z6070" s="14"/>
    </row>
    <row r="6071" spans="26:26" ht="12.75" customHeight="1">
      <c r="Z6071" s="14"/>
    </row>
    <row r="6072" spans="26:26" ht="12.75" customHeight="1">
      <c r="Z6072" s="14"/>
    </row>
    <row r="6073" spans="26:26" ht="12.75" customHeight="1">
      <c r="Z6073" s="14"/>
    </row>
    <row r="6074" spans="26:26" ht="12.75" customHeight="1">
      <c r="Z6074" s="14"/>
    </row>
    <row r="6075" spans="26:26" ht="12.75" customHeight="1">
      <c r="Z6075" s="14"/>
    </row>
    <row r="6076" spans="26:26" ht="12.75" customHeight="1">
      <c r="Z6076" s="14"/>
    </row>
    <row r="6077" spans="26:26" ht="12.75" customHeight="1">
      <c r="Z6077" s="14"/>
    </row>
    <row r="6078" spans="26:26" ht="12.75" customHeight="1">
      <c r="Z6078" s="14"/>
    </row>
    <row r="6079" spans="26:26" ht="12.75" customHeight="1">
      <c r="Z6079" s="14"/>
    </row>
    <row r="6080" spans="26:26" ht="12.75" customHeight="1">
      <c r="Z6080" s="14"/>
    </row>
    <row r="6081" spans="26:26" ht="12.75" customHeight="1">
      <c r="Z6081" s="14"/>
    </row>
    <row r="6082" spans="26:26" ht="12.75" customHeight="1">
      <c r="Z6082" s="14"/>
    </row>
    <row r="6083" spans="26:26" ht="12.75" customHeight="1">
      <c r="Z6083" s="14"/>
    </row>
    <row r="6084" spans="26:26" ht="12.75" customHeight="1">
      <c r="Z6084" s="14"/>
    </row>
    <row r="6085" spans="26:26" ht="12.75" customHeight="1">
      <c r="Z6085" s="14"/>
    </row>
    <row r="6086" spans="26:26" ht="12.75" customHeight="1">
      <c r="Z6086" s="14"/>
    </row>
    <row r="6087" spans="26:26" ht="12.75" customHeight="1">
      <c r="Z6087" s="14"/>
    </row>
    <row r="6088" spans="26:26" ht="12.75" customHeight="1">
      <c r="Z6088" s="14"/>
    </row>
    <row r="6089" spans="26:26" ht="12.75" customHeight="1">
      <c r="Z6089" s="14"/>
    </row>
    <row r="6090" spans="26:26" ht="12.75" customHeight="1">
      <c r="Z6090" s="14"/>
    </row>
    <row r="6091" spans="26:26" ht="12.75" customHeight="1">
      <c r="Z6091" s="14"/>
    </row>
    <row r="6092" spans="26:26" ht="12.75" customHeight="1">
      <c r="Z6092" s="14"/>
    </row>
    <row r="6093" spans="26:26" ht="12.75" customHeight="1">
      <c r="Z6093" s="14"/>
    </row>
    <row r="6094" spans="26:26" ht="12.75" customHeight="1">
      <c r="Z6094" s="14"/>
    </row>
    <row r="6095" spans="26:26" ht="12.75" customHeight="1">
      <c r="Z6095" s="14"/>
    </row>
    <row r="6096" spans="26:26" ht="12.75" customHeight="1">
      <c r="Z6096" s="14"/>
    </row>
    <row r="6097" spans="26:26" ht="12.75" customHeight="1">
      <c r="Z6097" s="14"/>
    </row>
    <row r="6098" spans="26:26" ht="12.75" customHeight="1">
      <c r="Z6098" s="14"/>
    </row>
    <row r="6099" spans="26:26" ht="12.75" customHeight="1">
      <c r="Z6099" s="14"/>
    </row>
    <row r="6100" spans="26:26" ht="12.75" customHeight="1">
      <c r="Z6100" s="14"/>
    </row>
    <row r="6101" spans="26:26" ht="12.75" customHeight="1">
      <c r="Z6101" s="14"/>
    </row>
    <row r="6102" spans="26:26" ht="12.75" customHeight="1">
      <c r="Z6102" s="14"/>
    </row>
    <row r="6103" spans="26:26" ht="12.75" customHeight="1">
      <c r="Z6103" s="14"/>
    </row>
    <row r="6104" spans="26:26" ht="12.75" customHeight="1">
      <c r="Z6104" s="14"/>
    </row>
    <row r="6105" spans="26:26" ht="12.75" customHeight="1">
      <c r="Z6105" s="14"/>
    </row>
    <row r="6106" spans="26:26" ht="12.75" customHeight="1">
      <c r="Z6106" s="14"/>
    </row>
    <row r="6107" spans="26:26" ht="12.75" customHeight="1">
      <c r="Z6107" s="14"/>
    </row>
    <row r="6108" spans="26:26" ht="12.75" customHeight="1">
      <c r="Z6108" s="14"/>
    </row>
    <row r="6109" spans="26:26" ht="12.75" customHeight="1">
      <c r="Z6109" s="14"/>
    </row>
    <row r="6110" spans="26:26" ht="12.75" customHeight="1">
      <c r="Z6110" s="14"/>
    </row>
    <row r="6111" spans="26:26" ht="12.75" customHeight="1">
      <c r="Z6111" s="14"/>
    </row>
    <row r="6112" spans="26:26" ht="12.75" customHeight="1">
      <c r="Z6112" s="14"/>
    </row>
    <row r="6113" spans="26:26" ht="12.75" customHeight="1">
      <c r="Z6113" s="14"/>
    </row>
    <row r="6114" spans="26:26" ht="12.75" customHeight="1">
      <c r="Z6114" s="14"/>
    </row>
    <row r="6115" spans="26:26" ht="12.75" customHeight="1">
      <c r="Z6115" s="14"/>
    </row>
    <row r="6116" spans="26:26" ht="12.75" customHeight="1">
      <c r="Z6116" s="14"/>
    </row>
    <row r="6117" spans="26:26" ht="12.75" customHeight="1">
      <c r="Z6117" s="14"/>
    </row>
    <row r="6118" spans="26:26" ht="12.75" customHeight="1">
      <c r="Z6118" s="14"/>
    </row>
    <row r="6119" spans="26:26" ht="12.75" customHeight="1">
      <c r="Z6119" s="14"/>
    </row>
    <row r="6120" spans="26:26" ht="12.75" customHeight="1">
      <c r="Z6120" s="14"/>
    </row>
    <row r="6121" spans="26:26" ht="12.75" customHeight="1">
      <c r="Z6121" s="14"/>
    </row>
    <row r="6122" spans="26:26" ht="12.75" customHeight="1">
      <c r="Z6122" s="14"/>
    </row>
    <row r="6123" spans="26:26" ht="12.75" customHeight="1">
      <c r="Z6123" s="14"/>
    </row>
    <row r="6124" spans="26:26" ht="12.75" customHeight="1">
      <c r="Z6124" s="14"/>
    </row>
    <row r="6125" spans="26:26" ht="12.75" customHeight="1">
      <c r="Z6125" s="14"/>
    </row>
    <row r="6126" spans="26:26" ht="12.75" customHeight="1">
      <c r="Z6126" s="14"/>
    </row>
    <row r="6127" spans="26:26" ht="12.75" customHeight="1">
      <c r="Z6127" s="14"/>
    </row>
    <row r="6128" spans="26:26" ht="12.75" customHeight="1">
      <c r="Z6128" s="14"/>
    </row>
    <row r="6129" spans="26:26" ht="12.75" customHeight="1">
      <c r="Z6129" s="14"/>
    </row>
    <row r="6130" spans="26:26" ht="12.75" customHeight="1">
      <c r="Z6130" s="14"/>
    </row>
    <row r="6131" spans="26:26" ht="12.75" customHeight="1">
      <c r="Z6131" s="14"/>
    </row>
    <row r="6132" spans="26:26" ht="12.75" customHeight="1">
      <c r="Z6132" s="14"/>
    </row>
    <row r="6133" spans="26:26" ht="12.75" customHeight="1">
      <c r="Z6133" s="14"/>
    </row>
    <row r="6134" spans="26:26" ht="12.75" customHeight="1">
      <c r="Z6134" s="14"/>
    </row>
    <row r="6135" spans="26:26" ht="12.75" customHeight="1">
      <c r="Z6135" s="14"/>
    </row>
    <row r="6136" spans="26:26" ht="12.75" customHeight="1">
      <c r="Z6136" s="14"/>
    </row>
    <row r="6137" spans="26:26" ht="12.75" customHeight="1">
      <c r="Z6137" s="14"/>
    </row>
    <row r="6138" spans="26:26" ht="12.75" customHeight="1">
      <c r="Z6138" s="14"/>
    </row>
    <row r="6139" spans="26:26" ht="12.75" customHeight="1">
      <c r="Z6139" s="14"/>
    </row>
    <row r="6140" spans="26:26" ht="12.75" customHeight="1">
      <c r="Z6140" s="14"/>
    </row>
    <row r="6141" spans="26:26" ht="12.75" customHeight="1">
      <c r="Z6141" s="14"/>
    </row>
    <row r="6142" spans="26:26" ht="12.75" customHeight="1">
      <c r="Z6142" s="14"/>
    </row>
    <row r="6143" spans="26:26" ht="12.75" customHeight="1">
      <c r="Z6143" s="14"/>
    </row>
    <row r="6144" spans="26:26" ht="12.75" customHeight="1">
      <c r="Z6144" s="14"/>
    </row>
    <row r="6145" spans="26:26" ht="12.75" customHeight="1">
      <c r="Z6145" s="14"/>
    </row>
    <row r="6146" spans="26:26" ht="12.75" customHeight="1">
      <c r="Z6146" s="14"/>
    </row>
    <row r="6147" spans="26:26" ht="12.75" customHeight="1">
      <c r="Z6147" s="14"/>
    </row>
    <row r="6148" spans="26:26" ht="12.75" customHeight="1">
      <c r="Z6148" s="14"/>
    </row>
    <row r="6149" spans="26:26" ht="12.75" customHeight="1">
      <c r="Z6149" s="14"/>
    </row>
    <row r="6150" spans="26:26" ht="12.75" customHeight="1">
      <c r="Z6150" s="14"/>
    </row>
    <row r="6151" spans="26:26" ht="12.75" customHeight="1">
      <c r="Z6151" s="14"/>
    </row>
    <row r="6152" spans="26:26" ht="12.75" customHeight="1">
      <c r="Z6152" s="14"/>
    </row>
    <row r="6153" spans="26:26" ht="12.75" customHeight="1">
      <c r="Z6153" s="14"/>
    </row>
    <row r="6154" spans="26:26" ht="12.75" customHeight="1">
      <c r="Z6154" s="14"/>
    </row>
    <row r="6155" spans="26:26" ht="12.75" customHeight="1">
      <c r="Z6155" s="14"/>
    </row>
    <row r="6156" spans="26:26" ht="12.75" customHeight="1">
      <c r="Z6156" s="14"/>
    </row>
    <row r="6157" spans="26:26" ht="12.75" customHeight="1">
      <c r="Z6157" s="14"/>
    </row>
    <row r="6158" spans="26:26" ht="12.75" customHeight="1">
      <c r="Z6158" s="14"/>
    </row>
    <row r="6159" spans="26:26" ht="12.75" customHeight="1">
      <c r="Z6159" s="14"/>
    </row>
    <row r="6160" spans="26:26" ht="12.75" customHeight="1">
      <c r="Z6160" s="14"/>
    </row>
    <row r="6161" spans="26:26" ht="12.75" customHeight="1">
      <c r="Z6161" s="14"/>
    </row>
    <row r="6162" spans="26:26" ht="12.75" customHeight="1">
      <c r="Z6162" s="14"/>
    </row>
    <row r="6163" spans="26:26" ht="12.75" customHeight="1">
      <c r="Z6163" s="14"/>
    </row>
    <row r="6164" spans="26:26" ht="12.75" customHeight="1">
      <c r="Z6164" s="14"/>
    </row>
    <row r="6165" spans="26:26" ht="12.75" customHeight="1">
      <c r="Z6165" s="14"/>
    </row>
    <row r="6166" spans="26:26" ht="12.75" customHeight="1">
      <c r="Z6166" s="14"/>
    </row>
    <row r="6167" spans="26:26" ht="12.75" customHeight="1">
      <c r="Z6167" s="14"/>
    </row>
    <row r="6168" spans="26:26" ht="12.75" customHeight="1">
      <c r="Z6168" s="14"/>
    </row>
    <row r="6169" spans="26:26" ht="12.75" customHeight="1">
      <c r="Z6169" s="14"/>
    </row>
    <row r="6170" spans="26:26" ht="12.75" customHeight="1">
      <c r="Z6170" s="14"/>
    </row>
    <row r="6171" spans="26:26" ht="12.75" customHeight="1">
      <c r="Z6171" s="14"/>
    </row>
    <row r="6172" spans="26:26" ht="12.75" customHeight="1">
      <c r="Z6172" s="14"/>
    </row>
    <row r="6173" spans="26:26" ht="12.75" customHeight="1">
      <c r="Z6173" s="14"/>
    </row>
    <row r="6174" spans="26:26" ht="12.75" customHeight="1">
      <c r="Z6174" s="14"/>
    </row>
    <row r="6175" spans="26:26" ht="12.75" customHeight="1">
      <c r="Z6175" s="14"/>
    </row>
    <row r="6176" spans="26:26" ht="12.75" customHeight="1">
      <c r="Z6176" s="14"/>
    </row>
    <row r="6177" spans="26:26" ht="12.75" customHeight="1">
      <c r="Z6177" s="14"/>
    </row>
    <row r="6178" spans="26:26" ht="12.75" customHeight="1">
      <c r="Z6178" s="14"/>
    </row>
    <row r="6179" spans="26:26" ht="12.75" customHeight="1">
      <c r="Z6179" s="14"/>
    </row>
    <row r="6180" spans="26:26" ht="12.75" customHeight="1">
      <c r="Z6180" s="14"/>
    </row>
    <row r="6181" spans="26:26" ht="12.75" customHeight="1">
      <c r="Z6181" s="14"/>
    </row>
    <row r="6182" spans="26:26" ht="12.75" customHeight="1">
      <c r="Z6182" s="14"/>
    </row>
    <row r="6183" spans="26:26" ht="12.75" customHeight="1">
      <c r="Z6183" s="14"/>
    </row>
    <row r="6184" spans="26:26" ht="12.75" customHeight="1">
      <c r="Z6184" s="14"/>
    </row>
    <row r="6185" spans="26:26" ht="12.75" customHeight="1">
      <c r="Z6185" s="14"/>
    </row>
    <row r="6186" spans="26:26" ht="12.75" customHeight="1">
      <c r="Z6186" s="14"/>
    </row>
    <row r="6187" spans="26:26" ht="12.75" customHeight="1">
      <c r="Z6187" s="14"/>
    </row>
    <row r="6188" spans="26:26" ht="12.75" customHeight="1">
      <c r="Z6188" s="14"/>
    </row>
    <row r="6189" spans="26:26" ht="12.75" customHeight="1">
      <c r="Z6189" s="14"/>
    </row>
    <row r="6190" spans="26:26" ht="12.75" customHeight="1">
      <c r="Z6190" s="14"/>
    </row>
    <row r="6191" spans="26:26" ht="12.75" customHeight="1">
      <c r="Z6191" s="14"/>
    </row>
    <row r="6192" spans="26:26" ht="12.75" customHeight="1">
      <c r="Z6192" s="14"/>
    </row>
    <row r="6193" spans="26:26" ht="12.75" customHeight="1">
      <c r="Z6193" s="14"/>
    </row>
    <row r="6194" spans="26:26" ht="12.75" customHeight="1">
      <c r="Z6194" s="14"/>
    </row>
    <row r="6195" spans="26:26" ht="12.75" customHeight="1">
      <c r="Z6195" s="14"/>
    </row>
    <row r="6196" spans="26:26" ht="12.75" customHeight="1">
      <c r="Z6196" s="14"/>
    </row>
    <row r="6197" spans="26:26" ht="12.75" customHeight="1">
      <c r="Z6197" s="14"/>
    </row>
    <row r="6198" spans="26:26" ht="12.75" customHeight="1">
      <c r="Z6198" s="14"/>
    </row>
    <row r="6199" spans="26:26" ht="12.75" customHeight="1">
      <c r="Z6199" s="14"/>
    </row>
    <row r="6200" spans="26:26" ht="12.75" customHeight="1">
      <c r="Z6200" s="14"/>
    </row>
    <row r="6201" spans="26:26" ht="12.75" customHeight="1">
      <c r="Z6201" s="14"/>
    </row>
    <row r="6202" spans="26:26" ht="12.75" customHeight="1">
      <c r="Z6202" s="14"/>
    </row>
    <row r="6203" spans="26:26" ht="12.75" customHeight="1">
      <c r="Z6203" s="14"/>
    </row>
    <row r="6204" spans="26:26" ht="12.75" customHeight="1">
      <c r="Z6204" s="14"/>
    </row>
    <row r="6205" spans="26:26" ht="12.75" customHeight="1">
      <c r="Z6205" s="14"/>
    </row>
    <row r="6206" spans="26:26" ht="12.75" customHeight="1">
      <c r="Z6206" s="14"/>
    </row>
    <row r="6207" spans="26:26" ht="12.75" customHeight="1">
      <c r="Z6207" s="14"/>
    </row>
    <row r="6208" spans="26:26" ht="12.75" customHeight="1">
      <c r="Z6208" s="14"/>
    </row>
    <row r="6209" spans="26:26" ht="12.75" customHeight="1">
      <c r="Z6209" s="14"/>
    </row>
    <row r="6210" spans="26:26" ht="12.75" customHeight="1">
      <c r="Z6210" s="14"/>
    </row>
    <row r="6211" spans="26:26" ht="12.75" customHeight="1">
      <c r="Z6211" s="14"/>
    </row>
    <row r="6212" spans="26:26" ht="12.75" customHeight="1">
      <c r="Z6212" s="14"/>
    </row>
    <row r="6213" spans="26:26" ht="12.75" customHeight="1">
      <c r="Z6213" s="14"/>
    </row>
    <row r="6214" spans="26:26" ht="12.75" customHeight="1">
      <c r="Z6214" s="14"/>
    </row>
    <row r="6215" spans="26:26" ht="12.75" customHeight="1">
      <c r="Z6215" s="14"/>
    </row>
    <row r="6216" spans="26:26" ht="12.75" customHeight="1">
      <c r="Z6216" s="14"/>
    </row>
    <row r="6217" spans="26:26" ht="12.75" customHeight="1">
      <c r="Z6217" s="14"/>
    </row>
    <row r="6218" spans="26:26" ht="12.75" customHeight="1">
      <c r="Z6218" s="14"/>
    </row>
    <row r="6219" spans="26:26" ht="12.75" customHeight="1">
      <c r="Z6219" s="14"/>
    </row>
    <row r="6220" spans="26:26" ht="12.75" customHeight="1">
      <c r="Z6220" s="14"/>
    </row>
    <row r="6221" spans="26:26" ht="12.75" customHeight="1">
      <c r="Z6221" s="14"/>
    </row>
    <row r="6222" spans="26:26" ht="12.75" customHeight="1">
      <c r="Z6222" s="14"/>
    </row>
    <row r="6223" spans="26:26" ht="12.75" customHeight="1">
      <c r="Z6223" s="14"/>
    </row>
    <row r="6224" spans="26:26" ht="12.75" customHeight="1">
      <c r="Z6224" s="14"/>
    </row>
    <row r="6225" spans="26:26" ht="12.75" customHeight="1">
      <c r="Z6225" s="14"/>
    </row>
    <row r="6226" spans="26:26" ht="12.75" customHeight="1">
      <c r="Z6226" s="14"/>
    </row>
    <row r="6227" spans="26:26" ht="12.75" customHeight="1">
      <c r="Z6227" s="14"/>
    </row>
    <row r="6228" spans="26:26" ht="12.75" customHeight="1">
      <c r="Z6228" s="14"/>
    </row>
    <row r="6229" spans="26:26" ht="12.75" customHeight="1">
      <c r="Z6229" s="14"/>
    </row>
    <row r="6230" spans="26:26" ht="12.75" customHeight="1">
      <c r="Z6230" s="14"/>
    </row>
    <row r="6231" spans="26:26" ht="12.75" customHeight="1">
      <c r="Z6231" s="14"/>
    </row>
    <row r="6232" spans="26:26" ht="12.75" customHeight="1">
      <c r="Z6232" s="14"/>
    </row>
    <row r="6233" spans="26:26" ht="12.75" customHeight="1">
      <c r="Z6233" s="14"/>
    </row>
    <row r="6234" spans="26:26" ht="12.75" customHeight="1">
      <c r="Z6234" s="14"/>
    </row>
    <row r="6235" spans="26:26" ht="12.75" customHeight="1">
      <c r="Z6235" s="14"/>
    </row>
    <row r="6236" spans="26:26" ht="12.75" customHeight="1">
      <c r="Z6236" s="14"/>
    </row>
    <row r="6237" spans="26:26" ht="12.75" customHeight="1">
      <c r="Z6237" s="14"/>
    </row>
    <row r="6238" spans="26:26" ht="12.75" customHeight="1">
      <c r="Z6238" s="14"/>
    </row>
    <row r="6239" spans="26:26" ht="12.75" customHeight="1">
      <c r="Z6239" s="14"/>
    </row>
    <row r="6240" spans="26:26" ht="12.75" customHeight="1">
      <c r="Z6240" s="14"/>
    </row>
    <row r="6241" spans="26:26" ht="12.75" customHeight="1">
      <c r="Z6241" s="14"/>
    </row>
    <row r="6242" spans="26:26" ht="12.75" customHeight="1">
      <c r="Z6242" s="14"/>
    </row>
    <row r="6243" spans="26:26" ht="12.75" customHeight="1">
      <c r="Z6243" s="14"/>
    </row>
    <row r="6244" spans="26:26" ht="12.75" customHeight="1">
      <c r="Z6244" s="14"/>
    </row>
    <row r="6245" spans="26:26" ht="12.75" customHeight="1">
      <c r="Z6245" s="14"/>
    </row>
    <row r="6246" spans="26:26" ht="12.75" customHeight="1">
      <c r="Z6246" s="14"/>
    </row>
    <row r="6247" spans="26:26" ht="12.75" customHeight="1">
      <c r="Z6247" s="14"/>
    </row>
    <row r="6248" spans="26:26" ht="12.75" customHeight="1">
      <c r="Z6248" s="14"/>
    </row>
    <row r="6249" spans="26:26" ht="12.75" customHeight="1">
      <c r="Z6249" s="14"/>
    </row>
    <row r="6250" spans="26:26" ht="12.75" customHeight="1">
      <c r="Z6250" s="14"/>
    </row>
    <row r="6251" spans="26:26" ht="12.75" customHeight="1">
      <c r="Z6251" s="14"/>
    </row>
    <row r="6252" spans="26:26" ht="12.75" customHeight="1">
      <c r="Z6252" s="14"/>
    </row>
    <row r="6253" spans="26:26" ht="12.75" customHeight="1">
      <c r="Z6253" s="14"/>
    </row>
    <row r="6254" spans="26:26" ht="12.75" customHeight="1">
      <c r="Z6254" s="14"/>
    </row>
    <row r="6255" spans="26:26" ht="12.75" customHeight="1">
      <c r="Z6255" s="14"/>
    </row>
    <row r="6256" spans="26:26" ht="12.75" customHeight="1">
      <c r="Z6256" s="14"/>
    </row>
    <row r="6257" spans="26:26" ht="12.75" customHeight="1">
      <c r="Z6257" s="14"/>
    </row>
    <row r="6258" spans="26:26" ht="12.75" customHeight="1">
      <c r="Z6258" s="14"/>
    </row>
    <row r="6259" spans="26:26" ht="12.75" customHeight="1">
      <c r="Z6259" s="14"/>
    </row>
    <row r="6260" spans="26:26" ht="12.75" customHeight="1">
      <c r="Z6260" s="14"/>
    </row>
    <row r="6261" spans="26:26" ht="12.75" customHeight="1">
      <c r="Z6261" s="14"/>
    </row>
    <row r="6262" spans="26:26" ht="12.75" customHeight="1">
      <c r="Z6262" s="14"/>
    </row>
    <row r="6263" spans="26:26" ht="12.75" customHeight="1">
      <c r="Z6263" s="14"/>
    </row>
    <row r="6264" spans="26:26" ht="12.75" customHeight="1">
      <c r="Z6264" s="14"/>
    </row>
    <row r="6265" spans="26:26" ht="12.75" customHeight="1">
      <c r="Z6265" s="14"/>
    </row>
    <row r="6266" spans="26:26" ht="12.75" customHeight="1">
      <c r="Z6266" s="14"/>
    </row>
    <row r="6267" spans="26:26" ht="12.75" customHeight="1">
      <c r="Z6267" s="14"/>
    </row>
    <row r="6268" spans="26:26" ht="12.75" customHeight="1">
      <c r="Z6268" s="14"/>
    </row>
    <row r="6269" spans="26:26" ht="12.75" customHeight="1">
      <c r="Z6269" s="14"/>
    </row>
    <row r="6270" spans="26:26" ht="12.75" customHeight="1">
      <c r="Z6270" s="14"/>
    </row>
    <row r="6271" spans="26:26" ht="12.75" customHeight="1">
      <c r="Z6271" s="14"/>
    </row>
    <row r="6272" spans="26:26" ht="12.75" customHeight="1">
      <c r="Z6272" s="14"/>
    </row>
    <row r="6273" spans="26:26" ht="12.75" customHeight="1">
      <c r="Z6273" s="14"/>
    </row>
    <row r="6274" spans="26:26" ht="12.75" customHeight="1">
      <c r="Z6274" s="14"/>
    </row>
    <row r="6275" spans="26:26" ht="12.75" customHeight="1">
      <c r="Z6275" s="14"/>
    </row>
    <row r="6276" spans="26:26" ht="12.75" customHeight="1">
      <c r="Z6276" s="14"/>
    </row>
    <row r="6277" spans="26:26" ht="12.75" customHeight="1">
      <c r="Z6277" s="14"/>
    </row>
    <row r="6278" spans="26:26" ht="12.75" customHeight="1">
      <c r="Z6278" s="14"/>
    </row>
    <row r="6279" spans="26:26" ht="12.75" customHeight="1">
      <c r="Z6279" s="14"/>
    </row>
    <row r="6280" spans="26:26" ht="12.75" customHeight="1">
      <c r="Z6280" s="14"/>
    </row>
    <row r="6281" spans="26:26" ht="12.75" customHeight="1">
      <c r="Z6281" s="14"/>
    </row>
    <row r="6282" spans="26:26" ht="12.75" customHeight="1">
      <c r="Z6282" s="14"/>
    </row>
    <row r="6283" spans="26:26" ht="12.75" customHeight="1">
      <c r="Z6283" s="14"/>
    </row>
    <row r="6284" spans="26:26" ht="12.75" customHeight="1">
      <c r="Z6284" s="14"/>
    </row>
    <row r="6285" spans="26:26" ht="12.75" customHeight="1">
      <c r="Z6285" s="14"/>
    </row>
    <row r="6286" spans="26:26" ht="12.75" customHeight="1">
      <c r="Z6286" s="14"/>
    </row>
    <row r="6287" spans="26:26" ht="12.75" customHeight="1">
      <c r="Z6287" s="14"/>
    </row>
    <row r="6288" spans="26:26" ht="12.75" customHeight="1">
      <c r="Z6288" s="14"/>
    </row>
    <row r="6289" spans="26:26" ht="12.75" customHeight="1">
      <c r="Z6289" s="14"/>
    </row>
    <row r="6290" spans="26:26" ht="12.75" customHeight="1">
      <c r="Z6290" s="14"/>
    </row>
    <row r="6291" spans="26:26" ht="12.75" customHeight="1">
      <c r="Z6291" s="14"/>
    </row>
    <row r="6292" spans="26:26" ht="12.75" customHeight="1">
      <c r="Z6292" s="14"/>
    </row>
    <row r="6293" spans="26:26" ht="12.75" customHeight="1">
      <c r="Z6293" s="14"/>
    </row>
    <row r="6294" spans="26:26" ht="12.75" customHeight="1">
      <c r="Z6294" s="14"/>
    </row>
    <row r="6295" spans="26:26" ht="12.75" customHeight="1">
      <c r="Z6295" s="14"/>
    </row>
    <row r="6296" spans="26:26" ht="12.75" customHeight="1">
      <c r="Z6296" s="14"/>
    </row>
    <row r="6297" spans="26:26" ht="12.75" customHeight="1">
      <c r="Z6297" s="14"/>
    </row>
    <row r="6298" spans="26:26" ht="12.75" customHeight="1">
      <c r="Z6298" s="14"/>
    </row>
    <row r="6299" spans="26:26" ht="12.75" customHeight="1">
      <c r="Z6299" s="14"/>
    </row>
    <row r="6300" spans="26:26" ht="12.75" customHeight="1">
      <c r="Z6300" s="14"/>
    </row>
    <row r="6301" spans="26:26" ht="12.75" customHeight="1">
      <c r="Z6301" s="14"/>
    </row>
    <row r="6302" spans="26:26" ht="12.75" customHeight="1">
      <c r="Z6302" s="14"/>
    </row>
    <row r="6303" spans="26:26" ht="12.75" customHeight="1">
      <c r="Z6303" s="14"/>
    </row>
    <row r="6304" spans="26:26" ht="12.75" customHeight="1">
      <c r="Z6304" s="14"/>
    </row>
    <row r="6305" spans="26:26" ht="12.75" customHeight="1">
      <c r="Z6305" s="14"/>
    </row>
    <row r="6306" spans="26:26" ht="12.75" customHeight="1">
      <c r="Z6306" s="14"/>
    </row>
    <row r="6307" spans="26:26" ht="12.75" customHeight="1">
      <c r="Z6307" s="14"/>
    </row>
    <row r="6308" spans="26:26" ht="12.75" customHeight="1">
      <c r="Z6308" s="14"/>
    </row>
    <row r="6309" spans="26:26" ht="12.75" customHeight="1">
      <c r="Z6309" s="14"/>
    </row>
    <row r="6310" spans="26:26" ht="12.75" customHeight="1">
      <c r="Z6310" s="14"/>
    </row>
    <row r="6311" spans="26:26" ht="12.75" customHeight="1">
      <c r="Z6311" s="14"/>
    </row>
    <row r="6312" spans="26:26" ht="12.75" customHeight="1">
      <c r="Z6312" s="14"/>
    </row>
    <row r="6313" spans="26:26" ht="12.75" customHeight="1">
      <c r="Z6313" s="14"/>
    </row>
    <row r="6314" spans="26:26" ht="12.75" customHeight="1">
      <c r="Z6314" s="14"/>
    </row>
    <row r="6315" spans="26:26" ht="12.75" customHeight="1">
      <c r="Z6315" s="14"/>
    </row>
    <row r="6316" spans="26:26" ht="12.75" customHeight="1">
      <c r="Z6316" s="14"/>
    </row>
    <row r="6317" spans="26:26" ht="12.75" customHeight="1">
      <c r="Z6317" s="14"/>
    </row>
    <row r="6318" spans="26:26" ht="12.75" customHeight="1">
      <c r="Z6318" s="14"/>
    </row>
    <row r="6319" spans="26:26" ht="12.75" customHeight="1">
      <c r="Z6319" s="14"/>
    </row>
    <row r="6320" spans="26:26" ht="12.75" customHeight="1">
      <c r="Z6320" s="14"/>
    </row>
    <row r="6321" spans="26:26" ht="12.75" customHeight="1">
      <c r="Z6321" s="14"/>
    </row>
    <row r="6322" spans="26:26" ht="12.75" customHeight="1">
      <c r="Z6322" s="14"/>
    </row>
    <row r="6323" spans="26:26" ht="12.75" customHeight="1">
      <c r="Z6323" s="14"/>
    </row>
    <row r="6324" spans="26:26" ht="12.75" customHeight="1">
      <c r="Z6324" s="14"/>
    </row>
    <row r="6325" spans="26:26" ht="12.75" customHeight="1">
      <c r="Z6325" s="14"/>
    </row>
    <row r="6326" spans="26:26" ht="12.75" customHeight="1">
      <c r="Z6326" s="14"/>
    </row>
    <row r="6327" spans="26:26" ht="12.75" customHeight="1">
      <c r="Z6327" s="14"/>
    </row>
    <row r="6328" spans="26:26" ht="12.75" customHeight="1">
      <c r="Z6328" s="14"/>
    </row>
    <row r="6329" spans="26:26" ht="12.75" customHeight="1">
      <c r="Z6329" s="14"/>
    </row>
    <row r="6330" spans="26:26" ht="12.75" customHeight="1">
      <c r="Z6330" s="14"/>
    </row>
    <row r="6331" spans="26:26" ht="12.75" customHeight="1">
      <c r="Z6331" s="14"/>
    </row>
    <row r="6332" spans="26:26" ht="12.75" customHeight="1">
      <c r="Z6332" s="14"/>
    </row>
    <row r="6333" spans="26:26" ht="12.75" customHeight="1">
      <c r="Z6333" s="14"/>
    </row>
    <row r="6334" spans="26:26" ht="12.75" customHeight="1">
      <c r="Z6334" s="14"/>
    </row>
    <row r="6335" spans="26:26" ht="12.75" customHeight="1">
      <c r="Z6335" s="14"/>
    </row>
    <row r="6336" spans="26:26" ht="12.75" customHeight="1">
      <c r="Z6336" s="14"/>
    </row>
    <row r="6337" spans="26:26" ht="12.75" customHeight="1">
      <c r="Z6337" s="14"/>
    </row>
    <row r="6338" spans="26:26" ht="12.75" customHeight="1">
      <c r="Z6338" s="14"/>
    </row>
    <row r="6339" spans="26:26" ht="12.75" customHeight="1">
      <c r="Z6339" s="14"/>
    </row>
    <row r="6340" spans="26:26" ht="12.75" customHeight="1">
      <c r="Z6340" s="14"/>
    </row>
    <row r="6341" spans="26:26" ht="12.75" customHeight="1">
      <c r="Z6341" s="14"/>
    </row>
    <row r="6342" spans="26:26" ht="12.75" customHeight="1">
      <c r="Z6342" s="14"/>
    </row>
    <row r="6343" spans="26:26" ht="12.75" customHeight="1">
      <c r="Z6343" s="14"/>
    </row>
    <row r="6344" spans="26:26" ht="12.75" customHeight="1">
      <c r="Z6344" s="14"/>
    </row>
    <row r="6345" spans="26:26" ht="12.75" customHeight="1">
      <c r="Z6345" s="14"/>
    </row>
    <row r="6346" spans="26:26" ht="12.75" customHeight="1">
      <c r="Z6346" s="14"/>
    </row>
    <row r="6347" spans="26:26" ht="12.75" customHeight="1">
      <c r="Z6347" s="14"/>
    </row>
    <row r="6348" spans="26:26" ht="12.75" customHeight="1">
      <c r="Z6348" s="14"/>
    </row>
    <row r="6349" spans="26:26" ht="12.75" customHeight="1">
      <c r="Z6349" s="14"/>
    </row>
    <row r="6350" spans="26:26" ht="12.75" customHeight="1">
      <c r="Z6350" s="14"/>
    </row>
    <row r="6351" spans="26:26" ht="12.75" customHeight="1">
      <c r="Z6351" s="14"/>
    </row>
    <row r="6352" spans="26:26" ht="12.75" customHeight="1">
      <c r="Z6352" s="14"/>
    </row>
    <row r="6353" spans="26:26" ht="12.75" customHeight="1">
      <c r="Z6353" s="14"/>
    </row>
    <row r="6354" spans="26:26" ht="12.75" customHeight="1">
      <c r="Z6354" s="14"/>
    </row>
    <row r="6355" spans="26:26" ht="12.75" customHeight="1">
      <c r="Z6355" s="14"/>
    </row>
    <row r="6356" spans="26:26" ht="12.75" customHeight="1">
      <c r="Z6356" s="14"/>
    </row>
    <row r="6357" spans="26:26" ht="12.75" customHeight="1">
      <c r="Z6357" s="14"/>
    </row>
    <row r="6358" spans="26:26" ht="12.75" customHeight="1">
      <c r="Z6358" s="14"/>
    </row>
    <row r="6359" spans="26:26" ht="12.75" customHeight="1">
      <c r="Z6359" s="14"/>
    </row>
    <row r="6360" spans="26:26" ht="12.75" customHeight="1">
      <c r="Z6360" s="14"/>
    </row>
    <row r="6361" spans="26:26" ht="12.75" customHeight="1">
      <c r="Z6361" s="14"/>
    </row>
    <row r="6362" spans="26:26" ht="12.75" customHeight="1">
      <c r="Z6362" s="14"/>
    </row>
    <row r="6363" spans="26:26" ht="12.75" customHeight="1">
      <c r="Z6363" s="14"/>
    </row>
    <row r="6364" spans="26:26" ht="12.75" customHeight="1">
      <c r="Z6364" s="14"/>
    </row>
    <row r="6365" spans="26:26" ht="12.75" customHeight="1">
      <c r="Z6365" s="14"/>
    </row>
    <row r="6366" spans="26:26" ht="12.75" customHeight="1">
      <c r="Z6366" s="14"/>
    </row>
    <row r="6367" spans="26:26" ht="12.75" customHeight="1">
      <c r="Z6367" s="14"/>
    </row>
    <row r="6368" spans="26:26" ht="12.75" customHeight="1">
      <c r="Z6368" s="14"/>
    </row>
    <row r="6369" spans="26:26" ht="12.75" customHeight="1">
      <c r="Z6369" s="14"/>
    </row>
    <row r="6370" spans="26:26" ht="12.75" customHeight="1">
      <c r="Z6370" s="14"/>
    </row>
    <row r="6371" spans="26:26" ht="12.75" customHeight="1">
      <c r="Z6371" s="14"/>
    </row>
    <row r="6372" spans="26:26" ht="12.75" customHeight="1">
      <c r="Z6372" s="14"/>
    </row>
    <row r="6373" spans="26:26" ht="12.75" customHeight="1">
      <c r="Z6373" s="14"/>
    </row>
    <row r="6374" spans="26:26" ht="12.75" customHeight="1">
      <c r="Z6374" s="14"/>
    </row>
    <row r="6375" spans="26:26" ht="12.75" customHeight="1">
      <c r="Z6375" s="14"/>
    </row>
    <row r="6376" spans="26:26" ht="12.75" customHeight="1">
      <c r="Z6376" s="14"/>
    </row>
    <row r="6377" spans="26:26" ht="12.75" customHeight="1">
      <c r="Z6377" s="14"/>
    </row>
    <row r="6378" spans="26:26" ht="12.75" customHeight="1">
      <c r="Z6378" s="14"/>
    </row>
    <row r="6379" spans="26:26" ht="12.75" customHeight="1">
      <c r="Z6379" s="14"/>
    </row>
    <row r="6380" spans="26:26" ht="12.75" customHeight="1">
      <c r="Z6380" s="14"/>
    </row>
    <row r="6381" spans="26:26" ht="12.75" customHeight="1">
      <c r="Z6381" s="14"/>
    </row>
    <row r="6382" spans="26:26" ht="12.75" customHeight="1">
      <c r="Z6382" s="14"/>
    </row>
    <row r="6383" spans="26:26" ht="12.75" customHeight="1">
      <c r="Z6383" s="14"/>
    </row>
    <row r="6384" spans="26:26" ht="12.75" customHeight="1">
      <c r="Z6384" s="14"/>
    </row>
    <row r="6385" spans="26:26" ht="12.75" customHeight="1">
      <c r="Z6385" s="14"/>
    </row>
    <row r="6386" spans="26:26" ht="12.75" customHeight="1">
      <c r="Z6386" s="14"/>
    </row>
    <row r="6387" spans="26:26" ht="12.75" customHeight="1">
      <c r="Z6387" s="14"/>
    </row>
    <row r="6388" spans="26:26" ht="12.75" customHeight="1">
      <c r="Z6388" s="14"/>
    </row>
    <row r="6389" spans="26:26" ht="12.75" customHeight="1">
      <c r="Z6389" s="14"/>
    </row>
    <row r="6390" spans="26:26" ht="12.75" customHeight="1">
      <c r="Z6390" s="14"/>
    </row>
    <row r="6391" spans="26:26" ht="12.75" customHeight="1">
      <c r="Z6391" s="14"/>
    </row>
    <row r="6392" spans="26:26" ht="12.75" customHeight="1">
      <c r="Z6392" s="14"/>
    </row>
    <row r="6393" spans="26:26" ht="12.75" customHeight="1">
      <c r="Z6393" s="14"/>
    </row>
    <row r="6394" spans="26:26" ht="12.75" customHeight="1">
      <c r="Z6394" s="14"/>
    </row>
    <row r="6395" spans="26:26" ht="12.75" customHeight="1">
      <c r="Z6395" s="14"/>
    </row>
    <row r="6396" spans="26:26" ht="12.75" customHeight="1">
      <c r="Z6396" s="14"/>
    </row>
    <row r="6397" spans="26:26" ht="12.75" customHeight="1">
      <c r="Z6397" s="14"/>
    </row>
    <row r="6398" spans="26:26" ht="12.75" customHeight="1">
      <c r="Z6398" s="14"/>
    </row>
    <row r="6399" spans="26:26" ht="12.75" customHeight="1">
      <c r="Z6399" s="14"/>
    </row>
    <row r="6400" spans="26:26" ht="12.75" customHeight="1">
      <c r="Z6400" s="14"/>
    </row>
    <row r="6401" spans="26:26" ht="12.75" customHeight="1">
      <c r="Z6401" s="14"/>
    </row>
    <row r="6402" spans="26:26" ht="12.75" customHeight="1">
      <c r="Z6402" s="14"/>
    </row>
    <row r="6403" spans="26:26" ht="12.75" customHeight="1">
      <c r="Z6403" s="14"/>
    </row>
    <row r="6404" spans="26:26" ht="12.75" customHeight="1">
      <c r="Z6404" s="14"/>
    </row>
    <row r="6405" spans="26:26" ht="12.75" customHeight="1">
      <c r="Z6405" s="14"/>
    </row>
    <row r="6406" spans="26:26" ht="12.75" customHeight="1">
      <c r="Z6406" s="14"/>
    </row>
    <row r="6407" spans="26:26" ht="12.75" customHeight="1">
      <c r="Z6407" s="14"/>
    </row>
    <row r="6408" spans="26:26" ht="12.75" customHeight="1">
      <c r="Z6408" s="14"/>
    </row>
    <row r="6409" spans="26:26" ht="12.75" customHeight="1">
      <c r="Z6409" s="14"/>
    </row>
    <row r="6410" spans="26:26" ht="12.75" customHeight="1">
      <c r="Z6410" s="14"/>
    </row>
    <row r="6411" spans="26:26" ht="12.75" customHeight="1">
      <c r="Z6411" s="14"/>
    </row>
    <row r="6412" spans="26:26" ht="12.75" customHeight="1">
      <c r="Z6412" s="14"/>
    </row>
    <row r="6413" spans="26:26" ht="12.75" customHeight="1">
      <c r="Z6413" s="14"/>
    </row>
    <row r="6414" spans="26:26" ht="12.75" customHeight="1">
      <c r="Z6414" s="14"/>
    </row>
    <row r="6415" spans="26:26" ht="12.75" customHeight="1">
      <c r="Z6415" s="14"/>
    </row>
    <row r="6416" spans="26:26" ht="12.75" customHeight="1">
      <c r="Z6416" s="14"/>
    </row>
    <row r="6417" spans="26:26" ht="12.75" customHeight="1">
      <c r="Z6417" s="14"/>
    </row>
    <row r="6418" spans="26:26" ht="12.75" customHeight="1">
      <c r="Z6418" s="14"/>
    </row>
    <row r="6419" spans="26:26" ht="12.75" customHeight="1">
      <c r="Z6419" s="14"/>
    </row>
    <row r="6420" spans="26:26" ht="12.75" customHeight="1">
      <c r="Z6420" s="14"/>
    </row>
    <row r="6421" spans="26:26" ht="12.75" customHeight="1">
      <c r="Z6421" s="14"/>
    </row>
    <row r="6422" spans="26:26" ht="12.75" customHeight="1">
      <c r="Z6422" s="14"/>
    </row>
    <row r="6423" spans="26:26" ht="12.75" customHeight="1">
      <c r="Z6423" s="14"/>
    </row>
    <row r="6424" spans="26:26" ht="12.75" customHeight="1">
      <c r="Z6424" s="14"/>
    </row>
    <row r="6425" spans="26:26" ht="12.75" customHeight="1">
      <c r="Z6425" s="14"/>
    </row>
    <row r="6426" spans="26:26" ht="12.75" customHeight="1">
      <c r="Z6426" s="14"/>
    </row>
    <row r="6427" spans="26:26" ht="12.75" customHeight="1">
      <c r="Z6427" s="14"/>
    </row>
    <row r="6428" spans="26:26" ht="12.75" customHeight="1">
      <c r="Z6428" s="14"/>
    </row>
    <row r="6429" spans="26:26" ht="12.75" customHeight="1">
      <c r="Z6429" s="14"/>
    </row>
    <row r="6430" spans="26:26" ht="12.75" customHeight="1">
      <c r="Z6430" s="14"/>
    </row>
    <row r="6431" spans="26:26" ht="12.75" customHeight="1">
      <c r="Z6431" s="14"/>
    </row>
    <row r="6432" spans="26:26" ht="12.75" customHeight="1">
      <c r="Z6432" s="14"/>
    </row>
    <row r="6433" spans="26:26" ht="12.75" customHeight="1">
      <c r="Z6433" s="14"/>
    </row>
    <row r="6434" spans="26:26" ht="12.75" customHeight="1">
      <c r="Z6434" s="14"/>
    </row>
    <row r="6435" spans="26:26" ht="12.75" customHeight="1">
      <c r="Z6435" s="14"/>
    </row>
    <row r="6436" spans="26:26" ht="12.75" customHeight="1">
      <c r="Z6436" s="14"/>
    </row>
    <row r="6437" spans="26:26" ht="12.75" customHeight="1">
      <c r="Z6437" s="14"/>
    </row>
    <row r="6438" spans="26:26" ht="12.75" customHeight="1">
      <c r="Z6438" s="14"/>
    </row>
    <row r="6439" spans="26:26" ht="12.75" customHeight="1">
      <c r="Z6439" s="14"/>
    </row>
    <row r="6440" spans="26:26" ht="12.75" customHeight="1">
      <c r="Z6440" s="14"/>
    </row>
    <row r="6441" spans="26:26" ht="12.75" customHeight="1">
      <c r="Z6441" s="14"/>
    </row>
    <row r="6442" spans="26:26" ht="12.75" customHeight="1">
      <c r="Z6442" s="14"/>
    </row>
    <row r="6443" spans="26:26" ht="12.75" customHeight="1">
      <c r="Z6443" s="14"/>
    </row>
    <row r="6444" spans="26:26" ht="12.75" customHeight="1">
      <c r="Z6444" s="14"/>
    </row>
    <row r="6445" spans="26:26" ht="12.75" customHeight="1">
      <c r="Z6445" s="14"/>
    </row>
    <row r="6446" spans="26:26" ht="12.75" customHeight="1">
      <c r="Z6446" s="14"/>
    </row>
    <row r="6447" spans="26:26" ht="12.75" customHeight="1">
      <c r="Z6447" s="14"/>
    </row>
    <row r="6448" spans="26:26" ht="12.75" customHeight="1">
      <c r="Z6448" s="14"/>
    </row>
    <row r="6449" spans="26:26" ht="12.75" customHeight="1">
      <c r="Z6449" s="14"/>
    </row>
    <row r="6450" spans="26:26" ht="12.75" customHeight="1">
      <c r="Z6450" s="14"/>
    </row>
    <row r="6451" spans="26:26" ht="12.75" customHeight="1">
      <c r="Z6451" s="14"/>
    </row>
    <row r="6452" spans="26:26" ht="12.75" customHeight="1">
      <c r="Z6452" s="14"/>
    </row>
    <row r="6453" spans="26:26" ht="12.75" customHeight="1">
      <c r="Z6453" s="14"/>
    </row>
    <row r="6454" spans="26:26" ht="12.75" customHeight="1">
      <c r="Z6454" s="14"/>
    </row>
    <row r="6455" spans="26:26" ht="12.75" customHeight="1">
      <c r="Z6455" s="14"/>
    </row>
    <row r="6456" spans="26:26" ht="12.75" customHeight="1">
      <c r="Z6456" s="14"/>
    </row>
    <row r="6457" spans="26:26" ht="12.75" customHeight="1">
      <c r="Z6457" s="14"/>
    </row>
    <row r="6458" spans="26:26" ht="12.75" customHeight="1">
      <c r="Z6458" s="14"/>
    </row>
    <row r="6459" spans="26:26" ht="12.75" customHeight="1">
      <c r="Z6459" s="14"/>
    </row>
    <row r="6460" spans="26:26" ht="12.75" customHeight="1">
      <c r="Z6460" s="14"/>
    </row>
    <row r="6461" spans="26:26" ht="12.75" customHeight="1">
      <c r="Z6461" s="14"/>
    </row>
    <row r="6462" spans="26:26" ht="12.75" customHeight="1">
      <c r="Z6462" s="14"/>
    </row>
    <row r="6463" spans="26:26" ht="12.75" customHeight="1">
      <c r="Z6463" s="14"/>
    </row>
    <row r="6464" spans="26:26" ht="12.75" customHeight="1">
      <c r="Z6464" s="14"/>
    </row>
    <row r="6465" spans="26:26" ht="12.75" customHeight="1">
      <c r="Z6465" s="14"/>
    </row>
    <row r="6466" spans="26:26" ht="12.75" customHeight="1">
      <c r="Z6466" s="14"/>
    </row>
    <row r="6467" spans="26:26" ht="12.75" customHeight="1">
      <c r="Z6467" s="14"/>
    </row>
    <row r="6468" spans="26:26" ht="12.75" customHeight="1">
      <c r="Z6468" s="14"/>
    </row>
    <row r="6469" spans="26:26" ht="12.75" customHeight="1">
      <c r="Z6469" s="14"/>
    </row>
    <row r="6470" spans="26:26" ht="12.75" customHeight="1">
      <c r="Z6470" s="14"/>
    </row>
    <row r="6471" spans="26:26" ht="12.75" customHeight="1">
      <c r="Z6471" s="14"/>
    </row>
    <row r="6472" spans="26:26" ht="12.75" customHeight="1">
      <c r="Z6472" s="14"/>
    </row>
    <row r="6473" spans="26:26" ht="12.75" customHeight="1">
      <c r="Z6473" s="14"/>
    </row>
    <row r="6474" spans="26:26" ht="12.75" customHeight="1">
      <c r="Z6474" s="14"/>
    </row>
    <row r="6475" spans="26:26" ht="12.75" customHeight="1">
      <c r="Z6475" s="14"/>
    </row>
    <row r="6476" spans="26:26" ht="12.75" customHeight="1">
      <c r="Z6476" s="14"/>
    </row>
    <row r="6477" spans="26:26" ht="12.75" customHeight="1">
      <c r="Z6477" s="14"/>
    </row>
    <row r="6478" spans="26:26" ht="12.75" customHeight="1">
      <c r="Z6478" s="14"/>
    </row>
    <row r="6479" spans="26:26" ht="12.75" customHeight="1">
      <c r="Z6479" s="14"/>
    </row>
    <row r="6480" spans="26:26" ht="12.75" customHeight="1">
      <c r="Z6480" s="14"/>
    </row>
    <row r="6481" spans="26:26" ht="12.75" customHeight="1">
      <c r="Z6481" s="14"/>
    </row>
    <row r="6482" spans="26:26" ht="12.75" customHeight="1">
      <c r="Z6482" s="14"/>
    </row>
    <row r="6483" spans="26:26" ht="12.75" customHeight="1">
      <c r="Z6483" s="14"/>
    </row>
    <row r="6484" spans="26:26" ht="12.75" customHeight="1">
      <c r="Z6484" s="14"/>
    </row>
    <row r="6485" spans="26:26" ht="12.75" customHeight="1">
      <c r="Z6485" s="14"/>
    </row>
    <row r="6486" spans="26:26" ht="12.75" customHeight="1">
      <c r="Z6486" s="14"/>
    </row>
    <row r="6487" spans="26:26" ht="12.75" customHeight="1">
      <c r="Z6487" s="14"/>
    </row>
    <row r="6488" spans="26:26" ht="12.75" customHeight="1">
      <c r="Z6488" s="14"/>
    </row>
    <row r="6489" spans="26:26" ht="12.75" customHeight="1">
      <c r="Z6489" s="14"/>
    </row>
    <row r="6490" spans="26:26" ht="12.75" customHeight="1">
      <c r="Z6490" s="14"/>
    </row>
    <row r="6491" spans="26:26" ht="12.75" customHeight="1">
      <c r="Z6491" s="14"/>
    </row>
    <row r="6492" spans="26:26" ht="12.75" customHeight="1">
      <c r="Z6492" s="14"/>
    </row>
    <row r="6493" spans="26:26" ht="12.75" customHeight="1">
      <c r="Z6493" s="14"/>
    </row>
    <row r="6494" spans="26:26" ht="12.75" customHeight="1">
      <c r="Z6494" s="14"/>
    </row>
    <row r="6495" spans="26:26" ht="12.75" customHeight="1">
      <c r="Z6495" s="14"/>
    </row>
    <row r="6496" spans="26:26" ht="12.75" customHeight="1">
      <c r="Z6496" s="14"/>
    </row>
    <row r="6497" spans="26:26" ht="12.75" customHeight="1">
      <c r="Z6497" s="14"/>
    </row>
    <row r="6498" spans="26:26" ht="12.75" customHeight="1">
      <c r="Z6498" s="14"/>
    </row>
    <row r="6499" spans="26:26" ht="12.75" customHeight="1">
      <c r="Z6499" s="14"/>
    </row>
    <row r="6500" spans="26:26" ht="12.75" customHeight="1">
      <c r="Z6500" s="14"/>
    </row>
    <row r="6501" spans="26:26" ht="12.75" customHeight="1">
      <c r="Z6501" s="14"/>
    </row>
    <row r="6502" spans="26:26" ht="12.75" customHeight="1">
      <c r="Z6502" s="14"/>
    </row>
    <row r="6503" spans="26:26" ht="12.75" customHeight="1">
      <c r="Z6503" s="14"/>
    </row>
    <row r="6504" spans="26:26" ht="12.75" customHeight="1">
      <c r="Z6504" s="14"/>
    </row>
    <row r="6505" spans="26:26" ht="12.75" customHeight="1">
      <c r="Z6505" s="14"/>
    </row>
    <row r="6506" spans="26:26" ht="12.75" customHeight="1">
      <c r="Z6506" s="14"/>
    </row>
    <row r="6507" spans="26:26" ht="12.75" customHeight="1">
      <c r="Z6507" s="14"/>
    </row>
    <row r="6508" spans="26:26" ht="12.75" customHeight="1">
      <c r="Z6508" s="14"/>
    </row>
    <row r="6509" spans="26:26" ht="12.75" customHeight="1">
      <c r="Z6509" s="14"/>
    </row>
    <row r="6510" spans="26:26" ht="12.75" customHeight="1">
      <c r="Z6510" s="14"/>
    </row>
    <row r="6511" spans="26:26" ht="12.75" customHeight="1">
      <c r="Z6511" s="14"/>
    </row>
    <row r="6512" spans="26:26" ht="12.75" customHeight="1">
      <c r="Z6512" s="14"/>
    </row>
    <row r="6513" spans="26:26" ht="12.75" customHeight="1">
      <c r="Z6513" s="14"/>
    </row>
    <row r="6514" spans="26:26" ht="12.75" customHeight="1">
      <c r="Z6514" s="14"/>
    </row>
    <row r="6515" spans="26:26" ht="12.75" customHeight="1">
      <c r="Z6515" s="14"/>
    </row>
    <row r="6516" spans="26:26" ht="12.75" customHeight="1">
      <c r="Z6516" s="14"/>
    </row>
    <row r="6517" spans="26:26" ht="12.75" customHeight="1">
      <c r="Z6517" s="14"/>
    </row>
    <row r="6518" spans="26:26" ht="12.75" customHeight="1">
      <c r="Z6518" s="14"/>
    </row>
    <row r="6519" spans="26:26" ht="12.75" customHeight="1">
      <c r="Z6519" s="14"/>
    </row>
    <row r="6520" spans="26:26" ht="12.75" customHeight="1">
      <c r="Z6520" s="14"/>
    </row>
    <row r="6521" spans="26:26" ht="12.75" customHeight="1">
      <c r="Z6521" s="14"/>
    </row>
    <row r="6522" spans="26:26" ht="12.75" customHeight="1">
      <c r="Z6522" s="14"/>
    </row>
    <row r="6523" spans="26:26" ht="12.75" customHeight="1">
      <c r="Z6523" s="14"/>
    </row>
    <row r="6524" spans="26:26" ht="12.75" customHeight="1">
      <c r="Z6524" s="14"/>
    </row>
    <row r="6525" spans="26:26" ht="12.75" customHeight="1">
      <c r="Z6525" s="14"/>
    </row>
    <row r="6526" spans="26:26" ht="12.75" customHeight="1">
      <c r="Z6526" s="14"/>
    </row>
    <row r="6527" spans="26:26" ht="12.75" customHeight="1">
      <c r="Z6527" s="14"/>
    </row>
    <row r="6528" spans="26:26" ht="12.75" customHeight="1">
      <c r="Z6528" s="14"/>
    </row>
    <row r="6529" spans="26:26" ht="12.75" customHeight="1">
      <c r="Z6529" s="14"/>
    </row>
    <row r="6530" spans="26:26" ht="12.75" customHeight="1">
      <c r="Z6530" s="14"/>
    </row>
    <row r="6531" spans="26:26" ht="12.75" customHeight="1">
      <c r="Z6531" s="14"/>
    </row>
    <row r="6532" spans="26:26" ht="12.75" customHeight="1">
      <c r="Z6532" s="14"/>
    </row>
    <row r="6533" spans="26:26" ht="12.75" customHeight="1">
      <c r="Z6533" s="14"/>
    </row>
    <row r="6534" spans="26:26" ht="12.75" customHeight="1">
      <c r="Z6534" s="14"/>
    </row>
    <row r="6535" spans="26:26" ht="12.75" customHeight="1">
      <c r="Z6535" s="14"/>
    </row>
    <row r="6536" spans="26:26" ht="12.75" customHeight="1">
      <c r="Z6536" s="14"/>
    </row>
    <row r="6537" spans="26:26" ht="12.75" customHeight="1">
      <c r="Z6537" s="14"/>
    </row>
    <row r="6538" spans="26:26" ht="12.75" customHeight="1">
      <c r="Z6538" s="14"/>
    </row>
    <row r="6539" spans="26:26" ht="12.75" customHeight="1">
      <c r="Z6539" s="14"/>
    </row>
    <row r="6540" spans="26:26" ht="12.75" customHeight="1">
      <c r="Z6540" s="14"/>
    </row>
    <row r="6541" spans="26:26" ht="12.75" customHeight="1">
      <c r="Z6541" s="14"/>
    </row>
    <row r="6542" spans="26:26" ht="12.75" customHeight="1">
      <c r="Z6542" s="14"/>
    </row>
    <row r="6543" spans="26:26" ht="12.75" customHeight="1">
      <c r="Z6543" s="14"/>
    </row>
    <row r="6544" spans="26:26" ht="12.75" customHeight="1">
      <c r="Z6544" s="14"/>
    </row>
    <row r="6545" spans="26:26" ht="12.75" customHeight="1">
      <c r="Z6545" s="14"/>
    </row>
    <row r="6546" spans="26:26" ht="12.75" customHeight="1">
      <c r="Z6546" s="14"/>
    </row>
    <row r="6547" spans="26:26" ht="12.75" customHeight="1">
      <c r="Z6547" s="14"/>
    </row>
    <row r="6548" spans="26:26" ht="12.75" customHeight="1">
      <c r="Z6548" s="14"/>
    </row>
    <row r="6549" spans="26:26" ht="12.75" customHeight="1">
      <c r="Z6549" s="14"/>
    </row>
    <row r="6550" spans="26:26" ht="12.75" customHeight="1">
      <c r="Z6550" s="14"/>
    </row>
    <row r="6551" spans="26:26" ht="12.75" customHeight="1">
      <c r="Z6551" s="14"/>
    </row>
    <row r="6552" spans="26:26" ht="12.75" customHeight="1">
      <c r="Z6552" s="14"/>
    </row>
    <row r="6553" spans="26:26" ht="12.75" customHeight="1">
      <c r="Z6553" s="14"/>
    </row>
    <row r="6554" spans="26:26" ht="12.75" customHeight="1">
      <c r="Z6554" s="14"/>
    </row>
    <row r="6555" spans="26:26" ht="12.75" customHeight="1">
      <c r="Z6555" s="14"/>
    </row>
    <row r="6556" spans="26:26" ht="12.75" customHeight="1">
      <c r="Z6556" s="14"/>
    </row>
    <row r="6557" spans="26:26" ht="12.75" customHeight="1">
      <c r="Z6557" s="14"/>
    </row>
    <row r="6558" spans="26:26" ht="12.75" customHeight="1">
      <c r="Z6558" s="14"/>
    </row>
    <row r="6559" spans="26:26" ht="12.75" customHeight="1">
      <c r="Z6559" s="14"/>
    </row>
    <row r="6560" spans="26:26" ht="12.75" customHeight="1">
      <c r="Z6560" s="14"/>
    </row>
    <row r="6561" spans="26:26" ht="12.75" customHeight="1">
      <c r="Z6561" s="14"/>
    </row>
    <row r="6562" spans="26:26" ht="12.75" customHeight="1">
      <c r="Z6562" s="14"/>
    </row>
    <row r="6563" spans="26:26" ht="12.75" customHeight="1">
      <c r="Z6563" s="14"/>
    </row>
    <row r="6564" spans="26:26" ht="12.75" customHeight="1">
      <c r="Z6564" s="14"/>
    </row>
    <row r="6565" spans="26:26" ht="12.75" customHeight="1">
      <c r="Z6565" s="14"/>
    </row>
    <row r="6566" spans="26:26" ht="12.75" customHeight="1">
      <c r="Z6566" s="14"/>
    </row>
    <row r="6567" spans="26:26" ht="12.75" customHeight="1">
      <c r="Z6567" s="14"/>
    </row>
    <row r="6568" spans="26:26" ht="12.75" customHeight="1">
      <c r="Z6568" s="14"/>
    </row>
    <row r="6569" spans="26:26" ht="12.75" customHeight="1">
      <c r="Z6569" s="14"/>
    </row>
    <row r="6570" spans="26:26" ht="12.75" customHeight="1">
      <c r="Z6570" s="14"/>
    </row>
    <row r="6571" spans="26:26" ht="12.75" customHeight="1">
      <c r="Z6571" s="14"/>
    </row>
    <row r="6572" spans="26:26" ht="12.75" customHeight="1">
      <c r="Z6572" s="14"/>
    </row>
    <row r="6573" spans="26:26" ht="12.75" customHeight="1">
      <c r="Z6573" s="14"/>
    </row>
    <row r="6574" spans="26:26" ht="12.75" customHeight="1">
      <c r="Z6574" s="14"/>
    </row>
    <row r="6575" spans="26:26" ht="12.75" customHeight="1">
      <c r="Z6575" s="14"/>
    </row>
    <row r="6576" spans="26:26" ht="12.75" customHeight="1">
      <c r="Z6576" s="14"/>
    </row>
    <row r="6577" spans="26:26" ht="12.75" customHeight="1">
      <c r="Z6577" s="14"/>
    </row>
    <row r="6578" spans="26:26" ht="12.75" customHeight="1">
      <c r="Z6578" s="14"/>
    </row>
    <row r="6579" spans="26:26" ht="12.75" customHeight="1">
      <c r="Z6579" s="14"/>
    </row>
    <row r="6580" spans="26:26" ht="12.75" customHeight="1">
      <c r="Z6580" s="14"/>
    </row>
    <row r="6581" spans="26:26" ht="12.75" customHeight="1">
      <c r="Z6581" s="14"/>
    </row>
    <row r="6582" spans="26:26" ht="12.75" customHeight="1">
      <c r="Z6582" s="14"/>
    </row>
    <row r="6583" spans="26:26" ht="12.75" customHeight="1">
      <c r="Z6583" s="14"/>
    </row>
    <row r="6584" spans="26:26" ht="12.75" customHeight="1">
      <c r="Z6584" s="14"/>
    </row>
    <row r="6585" spans="26:26" ht="12.75" customHeight="1">
      <c r="Z6585" s="14"/>
    </row>
    <row r="6586" spans="26:26" ht="12.75" customHeight="1">
      <c r="Z6586" s="14"/>
    </row>
    <row r="6587" spans="26:26" ht="12.75" customHeight="1">
      <c r="Z6587" s="14"/>
    </row>
    <row r="6588" spans="26:26" ht="12.75" customHeight="1">
      <c r="Z6588" s="14"/>
    </row>
    <row r="6589" spans="26:26" ht="12.75" customHeight="1">
      <c r="Z6589" s="14"/>
    </row>
    <row r="6590" spans="26:26" ht="12.75" customHeight="1">
      <c r="Z6590" s="14"/>
    </row>
    <row r="6591" spans="26:26" ht="12.75" customHeight="1">
      <c r="Z6591" s="14"/>
    </row>
    <row r="6592" spans="26:26" ht="12.75" customHeight="1">
      <c r="Z6592" s="14"/>
    </row>
    <row r="6593" spans="26:26" ht="12.75" customHeight="1">
      <c r="Z6593" s="14"/>
    </row>
    <row r="6594" spans="26:26" ht="12.75" customHeight="1">
      <c r="Z6594" s="14"/>
    </row>
    <row r="6595" spans="26:26" ht="12.75" customHeight="1">
      <c r="Z6595" s="14"/>
    </row>
    <row r="6596" spans="26:26" ht="12.75" customHeight="1">
      <c r="Z6596" s="14"/>
    </row>
    <row r="6597" spans="26:26" ht="12.75" customHeight="1">
      <c r="Z6597" s="14"/>
    </row>
    <row r="6598" spans="26:26" ht="12.75" customHeight="1">
      <c r="Z6598" s="14"/>
    </row>
    <row r="6599" spans="26:26" ht="12.75" customHeight="1">
      <c r="Z6599" s="14"/>
    </row>
    <row r="6600" spans="26:26" ht="12.75" customHeight="1">
      <c r="Z6600" s="14"/>
    </row>
    <row r="6601" spans="26:26" ht="12.75" customHeight="1">
      <c r="Z6601" s="14"/>
    </row>
    <row r="6602" spans="26:26" ht="12.75" customHeight="1">
      <c r="Z6602" s="14"/>
    </row>
    <row r="6603" spans="26:26" ht="12.75" customHeight="1">
      <c r="Z6603" s="14"/>
    </row>
    <row r="6604" spans="26:26" ht="12.75" customHeight="1">
      <c r="Z6604" s="14"/>
    </row>
    <row r="6605" spans="26:26" ht="12.75" customHeight="1">
      <c r="Z6605" s="14"/>
    </row>
    <row r="6606" spans="26:26" ht="12.75" customHeight="1">
      <c r="Z6606" s="14"/>
    </row>
    <row r="6607" spans="26:26" ht="12.75" customHeight="1">
      <c r="Z6607" s="14"/>
    </row>
    <row r="6608" spans="26:26" ht="12.75" customHeight="1">
      <c r="Z6608" s="14"/>
    </row>
    <row r="6609" spans="26:26" ht="12.75" customHeight="1">
      <c r="Z6609" s="14"/>
    </row>
    <row r="6610" spans="26:26" ht="12.75" customHeight="1">
      <c r="Z6610" s="14"/>
    </row>
    <row r="6611" spans="26:26" ht="12.75" customHeight="1">
      <c r="Z6611" s="14"/>
    </row>
    <row r="6612" spans="26:26" ht="12.75" customHeight="1">
      <c r="Z6612" s="14"/>
    </row>
    <row r="6613" spans="26:26" ht="12.75" customHeight="1">
      <c r="Z6613" s="14"/>
    </row>
    <row r="6614" spans="26:26" ht="12.75" customHeight="1">
      <c r="Z6614" s="14"/>
    </row>
    <row r="6615" spans="26:26" ht="12.75" customHeight="1">
      <c r="Z6615" s="14"/>
    </row>
    <row r="6616" spans="26:26" ht="12.75" customHeight="1">
      <c r="Z6616" s="14"/>
    </row>
    <row r="6617" spans="26:26" ht="12.75" customHeight="1">
      <c r="Z6617" s="14"/>
    </row>
    <row r="6618" spans="26:26" ht="12.75" customHeight="1">
      <c r="Z6618" s="14"/>
    </row>
    <row r="6619" spans="26:26" ht="12.75" customHeight="1">
      <c r="Z6619" s="14"/>
    </row>
    <row r="6620" spans="26:26" ht="12.75" customHeight="1">
      <c r="Z6620" s="14"/>
    </row>
    <row r="6621" spans="26:26" ht="12.75" customHeight="1">
      <c r="Z6621" s="14"/>
    </row>
    <row r="6622" spans="26:26" ht="12.75" customHeight="1">
      <c r="Z6622" s="14"/>
    </row>
    <row r="6623" spans="26:26" ht="12.75" customHeight="1">
      <c r="Z6623" s="14"/>
    </row>
    <row r="6624" spans="26:26" ht="12.75" customHeight="1">
      <c r="Z6624" s="14"/>
    </row>
    <row r="6625" spans="26:26" ht="12.75" customHeight="1">
      <c r="Z6625" s="14"/>
    </row>
    <row r="6626" spans="26:26" ht="12.75" customHeight="1">
      <c r="Z6626" s="14"/>
    </row>
    <row r="6627" spans="26:26" ht="12.75" customHeight="1">
      <c r="Z6627" s="14"/>
    </row>
    <row r="6628" spans="26:26" ht="12.75" customHeight="1">
      <c r="Z6628" s="14"/>
    </row>
    <row r="6629" spans="26:26" ht="12.75" customHeight="1">
      <c r="Z6629" s="14"/>
    </row>
    <row r="6630" spans="26:26" ht="12.75" customHeight="1">
      <c r="Z6630" s="14"/>
    </row>
    <row r="6631" spans="26:26" ht="12.75" customHeight="1">
      <c r="Z6631" s="14"/>
    </row>
    <row r="6632" spans="26:26" ht="12.75" customHeight="1">
      <c r="Z6632" s="14"/>
    </row>
    <row r="6633" spans="26:26" ht="12.75" customHeight="1">
      <c r="Z6633" s="14"/>
    </row>
    <row r="6634" spans="26:26" ht="12.75" customHeight="1">
      <c r="Z6634" s="14"/>
    </row>
    <row r="6635" spans="26:26" ht="12.75" customHeight="1">
      <c r="Z6635" s="14"/>
    </row>
    <row r="6636" spans="26:26" ht="12.75" customHeight="1">
      <c r="Z6636" s="14"/>
    </row>
    <row r="6637" spans="26:26" ht="12.75" customHeight="1">
      <c r="Z6637" s="14"/>
    </row>
    <row r="6638" spans="26:26" ht="12.75" customHeight="1">
      <c r="Z6638" s="14"/>
    </row>
    <row r="6639" spans="26:26" ht="12.75" customHeight="1">
      <c r="Z6639" s="14"/>
    </row>
    <row r="6640" spans="26:26" ht="12.75" customHeight="1">
      <c r="Z6640" s="14"/>
    </row>
    <row r="6641" spans="26:26" ht="12.75" customHeight="1">
      <c r="Z6641" s="14"/>
    </row>
    <row r="6642" spans="26:26" ht="12.75" customHeight="1">
      <c r="Z6642" s="14"/>
    </row>
    <row r="6643" spans="26:26" ht="12.75" customHeight="1">
      <c r="Z6643" s="14"/>
    </row>
    <row r="6644" spans="26:26" ht="12.75" customHeight="1">
      <c r="Z6644" s="14"/>
    </row>
    <row r="6645" spans="26:26" ht="12.75" customHeight="1">
      <c r="Z6645" s="14"/>
    </row>
    <row r="6646" spans="26:26" ht="12.75" customHeight="1">
      <c r="Z6646" s="14"/>
    </row>
    <row r="6647" spans="26:26" ht="12.75" customHeight="1">
      <c r="Z6647" s="14"/>
    </row>
    <row r="6648" spans="26:26" ht="12.75" customHeight="1">
      <c r="Z6648" s="14"/>
    </row>
    <row r="6649" spans="26:26" ht="12.75" customHeight="1">
      <c r="Z6649" s="14"/>
    </row>
    <row r="6650" spans="26:26" ht="12.75" customHeight="1">
      <c r="Z6650" s="14"/>
    </row>
    <row r="6651" spans="26:26" ht="12.75" customHeight="1">
      <c r="Z6651" s="14"/>
    </row>
    <row r="6652" spans="26:26" ht="12.75" customHeight="1">
      <c r="Z6652" s="14"/>
    </row>
    <row r="6653" spans="26:26" ht="12.75" customHeight="1">
      <c r="Z6653" s="14"/>
    </row>
    <row r="6654" spans="26:26" ht="12.75" customHeight="1">
      <c r="Z6654" s="14"/>
    </row>
    <row r="6655" spans="26:26" ht="12.75" customHeight="1">
      <c r="Z6655" s="14"/>
    </row>
    <row r="6656" spans="26:26" ht="12.75" customHeight="1">
      <c r="Z6656" s="14"/>
    </row>
    <row r="6657" spans="26:26" ht="12.75" customHeight="1">
      <c r="Z6657" s="14"/>
    </row>
    <row r="6658" spans="26:26" ht="12.75" customHeight="1">
      <c r="Z6658" s="14"/>
    </row>
    <row r="6659" spans="26:26" ht="12.75" customHeight="1">
      <c r="Z6659" s="14"/>
    </row>
    <row r="6660" spans="26:26" ht="12.75" customHeight="1">
      <c r="Z6660" s="14"/>
    </row>
    <row r="6661" spans="26:26" ht="12.75" customHeight="1">
      <c r="Z6661" s="14"/>
    </row>
    <row r="6662" spans="26:26" ht="12.75" customHeight="1">
      <c r="Z6662" s="14"/>
    </row>
    <row r="6663" spans="26:26" ht="12.75" customHeight="1">
      <c r="Z6663" s="14"/>
    </row>
    <row r="6664" spans="26:26" ht="12.75" customHeight="1">
      <c r="Z6664" s="14"/>
    </row>
    <row r="6665" spans="26:26" ht="12.75" customHeight="1">
      <c r="Z6665" s="14"/>
    </row>
    <row r="6666" spans="26:26" ht="12.75" customHeight="1">
      <c r="Z6666" s="14"/>
    </row>
    <row r="6667" spans="26:26" ht="12.75" customHeight="1">
      <c r="Z6667" s="14"/>
    </row>
    <row r="6668" spans="26:26" ht="12.75" customHeight="1">
      <c r="Z6668" s="14"/>
    </row>
    <row r="6669" spans="26:26" ht="12.75" customHeight="1">
      <c r="Z6669" s="14"/>
    </row>
    <row r="6670" spans="26:26" ht="12.75" customHeight="1">
      <c r="Z6670" s="14"/>
    </row>
    <row r="6671" spans="26:26" ht="12.75" customHeight="1">
      <c r="Z6671" s="14"/>
    </row>
    <row r="6672" spans="26:26" ht="12.75" customHeight="1">
      <c r="Z6672" s="14"/>
    </row>
    <row r="6673" spans="26:26" ht="12.75" customHeight="1">
      <c r="Z6673" s="14"/>
    </row>
    <row r="6674" spans="26:26" ht="12.75" customHeight="1">
      <c r="Z6674" s="14"/>
    </row>
    <row r="6675" spans="26:26" ht="12.75" customHeight="1">
      <c r="Z6675" s="14"/>
    </row>
    <row r="6676" spans="26:26" ht="12.75" customHeight="1">
      <c r="Z6676" s="14"/>
    </row>
    <row r="6677" spans="26:26" ht="12.75" customHeight="1">
      <c r="Z6677" s="14"/>
    </row>
    <row r="6678" spans="26:26" ht="12.75" customHeight="1">
      <c r="Z6678" s="14"/>
    </row>
    <row r="6679" spans="26:26" ht="12.75" customHeight="1">
      <c r="Z6679" s="14"/>
    </row>
    <row r="6680" spans="26:26" ht="12.75" customHeight="1">
      <c r="Z6680" s="14"/>
    </row>
    <row r="6681" spans="26:26" ht="12.75" customHeight="1">
      <c r="Z6681" s="14"/>
    </row>
    <row r="6682" spans="26:26" ht="12.75" customHeight="1">
      <c r="Z6682" s="14"/>
    </row>
    <row r="6683" spans="26:26" ht="12.75" customHeight="1">
      <c r="Z6683" s="14"/>
    </row>
    <row r="6684" spans="26:26" ht="12.75" customHeight="1">
      <c r="Z6684" s="14"/>
    </row>
    <row r="6685" spans="26:26" ht="12.75" customHeight="1">
      <c r="Z6685" s="14"/>
    </row>
    <row r="6686" spans="26:26" ht="12.75" customHeight="1">
      <c r="Z6686" s="14"/>
    </row>
    <row r="6687" spans="26:26" ht="12.75" customHeight="1">
      <c r="Z6687" s="14"/>
    </row>
    <row r="6688" spans="26:26" ht="12.75" customHeight="1">
      <c r="Z6688" s="14"/>
    </row>
    <row r="6689" spans="26:26" ht="12.75" customHeight="1">
      <c r="Z6689" s="14"/>
    </row>
    <row r="6690" spans="26:26" ht="12.75" customHeight="1">
      <c r="Z6690" s="14"/>
    </row>
    <row r="6691" spans="26:26" ht="12.75" customHeight="1">
      <c r="Z6691" s="14"/>
    </row>
    <row r="6692" spans="26:26" ht="12.75" customHeight="1">
      <c r="Z6692" s="14"/>
    </row>
    <row r="6693" spans="26:26" ht="12.75" customHeight="1">
      <c r="Z6693" s="14"/>
    </row>
    <row r="6694" spans="26:26" ht="12.75" customHeight="1">
      <c r="Z6694" s="14"/>
    </row>
    <row r="6695" spans="26:26" ht="12.75" customHeight="1">
      <c r="Z6695" s="14"/>
    </row>
    <row r="6696" spans="26:26" ht="12.75" customHeight="1">
      <c r="Z6696" s="14"/>
    </row>
    <row r="6697" spans="26:26" ht="12.75" customHeight="1">
      <c r="Z6697" s="14"/>
    </row>
    <row r="6698" spans="26:26" ht="12.75" customHeight="1">
      <c r="Z6698" s="14"/>
    </row>
    <row r="6699" spans="26:26" ht="12.75" customHeight="1">
      <c r="Z6699" s="14"/>
    </row>
    <row r="6700" spans="26:26" ht="12.75" customHeight="1">
      <c r="Z6700" s="14"/>
    </row>
    <row r="6701" spans="26:26" ht="12.75" customHeight="1">
      <c r="Z6701" s="14"/>
    </row>
    <row r="6702" spans="26:26" ht="12.75" customHeight="1">
      <c r="Z6702" s="14"/>
    </row>
    <row r="6703" spans="26:26" ht="12.75" customHeight="1">
      <c r="Z6703" s="14"/>
    </row>
    <row r="6704" spans="26:26" ht="12.75" customHeight="1">
      <c r="Z6704" s="14"/>
    </row>
    <row r="6705" spans="26:26" ht="12.75" customHeight="1">
      <c r="Z6705" s="14"/>
    </row>
    <row r="6706" spans="26:26" ht="12.75" customHeight="1">
      <c r="Z6706" s="14"/>
    </row>
    <row r="6707" spans="26:26" ht="12.75" customHeight="1">
      <c r="Z6707" s="14"/>
    </row>
    <row r="6708" spans="26:26" ht="12.75" customHeight="1">
      <c r="Z6708" s="14"/>
    </row>
    <row r="6709" spans="26:26" ht="12.75" customHeight="1">
      <c r="Z6709" s="14"/>
    </row>
    <row r="6710" spans="26:26" ht="12.75" customHeight="1">
      <c r="Z6710" s="14"/>
    </row>
    <row r="6711" spans="26:26" ht="12.75" customHeight="1">
      <c r="Z6711" s="14"/>
    </row>
    <row r="6712" spans="26:26" ht="12.75" customHeight="1">
      <c r="Z6712" s="14"/>
    </row>
    <row r="6713" spans="26:26" ht="12.75" customHeight="1">
      <c r="Z6713" s="14"/>
    </row>
    <row r="6714" spans="26:26" ht="12.75" customHeight="1">
      <c r="Z6714" s="14"/>
    </row>
    <row r="6715" spans="26:26" ht="12.75" customHeight="1">
      <c r="Z6715" s="14"/>
    </row>
    <row r="6716" spans="26:26" ht="12.75" customHeight="1">
      <c r="Z6716" s="14"/>
    </row>
    <row r="6717" spans="26:26" ht="12.75" customHeight="1">
      <c r="Z6717" s="14"/>
    </row>
    <row r="6718" spans="26:26" ht="12.75" customHeight="1">
      <c r="Z6718" s="14"/>
    </row>
    <row r="6719" spans="26:26" ht="12.75" customHeight="1">
      <c r="Z6719" s="14"/>
    </row>
    <row r="6720" spans="26:26" ht="12.75" customHeight="1">
      <c r="Z6720" s="14"/>
    </row>
    <row r="6721" spans="26:26" ht="12.75" customHeight="1">
      <c r="Z6721" s="14"/>
    </row>
    <row r="6722" spans="26:26" ht="12.75" customHeight="1">
      <c r="Z6722" s="14"/>
    </row>
    <row r="6723" spans="26:26" ht="12.75" customHeight="1">
      <c r="Z6723" s="14"/>
    </row>
    <row r="6724" spans="26:26" ht="12.75" customHeight="1">
      <c r="Z6724" s="14"/>
    </row>
    <row r="6725" spans="26:26" ht="12.75" customHeight="1">
      <c r="Z6725" s="14"/>
    </row>
    <row r="6726" spans="26:26" ht="12.75" customHeight="1">
      <c r="Z6726" s="14"/>
    </row>
    <row r="6727" spans="26:26" ht="12.75" customHeight="1">
      <c r="Z6727" s="14"/>
    </row>
    <row r="6728" spans="26:26" ht="12.75" customHeight="1">
      <c r="Z6728" s="14"/>
    </row>
    <row r="6729" spans="26:26" ht="12.75" customHeight="1">
      <c r="Z6729" s="14"/>
    </row>
    <row r="6730" spans="26:26" ht="12.75" customHeight="1">
      <c r="Z6730" s="14"/>
    </row>
    <row r="6731" spans="26:26" ht="12.75" customHeight="1">
      <c r="Z6731" s="14"/>
    </row>
    <row r="6732" spans="26:26" ht="12.75" customHeight="1">
      <c r="Z6732" s="14"/>
    </row>
    <row r="6733" spans="26:26" ht="12.75" customHeight="1">
      <c r="Z6733" s="14"/>
    </row>
    <row r="6734" spans="26:26" ht="12.75" customHeight="1">
      <c r="Z6734" s="14"/>
    </row>
    <row r="6735" spans="26:26" ht="12.75" customHeight="1">
      <c r="Z6735" s="14"/>
    </row>
    <row r="6736" spans="26:26" ht="12.75" customHeight="1">
      <c r="Z6736" s="14"/>
    </row>
    <row r="6737" spans="26:26" ht="12.75" customHeight="1">
      <c r="Z6737" s="14"/>
    </row>
    <row r="6738" spans="26:26" ht="12.75" customHeight="1">
      <c r="Z6738" s="14"/>
    </row>
    <row r="6739" spans="26:26" ht="12.75" customHeight="1">
      <c r="Z6739" s="14"/>
    </row>
    <row r="6740" spans="26:26" ht="12.75" customHeight="1">
      <c r="Z6740" s="14"/>
    </row>
    <row r="6741" spans="26:26" ht="12.75" customHeight="1">
      <c r="Z6741" s="14"/>
    </row>
    <row r="6742" spans="26:26" ht="12.75" customHeight="1">
      <c r="Z6742" s="14"/>
    </row>
    <row r="6743" spans="26:26" ht="12.75" customHeight="1">
      <c r="Z6743" s="14"/>
    </row>
    <row r="6744" spans="26:26" ht="12.75" customHeight="1">
      <c r="Z6744" s="14"/>
    </row>
    <row r="6745" spans="26:26" ht="12.75" customHeight="1">
      <c r="Z6745" s="14"/>
    </row>
    <row r="6746" spans="26:26" ht="12.75" customHeight="1">
      <c r="Z6746" s="14"/>
    </row>
    <row r="6747" spans="26:26" ht="12.75" customHeight="1">
      <c r="Z6747" s="14"/>
    </row>
    <row r="6748" spans="26:26" ht="12.75" customHeight="1">
      <c r="Z6748" s="14"/>
    </row>
    <row r="6749" spans="26:26" ht="12.75" customHeight="1">
      <c r="Z6749" s="14"/>
    </row>
    <row r="6750" spans="26:26" ht="12.75" customHeight="1">
      <c r="Z6750" s="14"/>
    </row>
    <row r="6751" spans="26:26" ht="12.75" customHeight="1">
      <c r="Z6751" s="14"/>
    </row>
    <row r="6752" spans="26:26" ht="12.75" customHeight="1">
      <c r="Z6752" s="14"/>
    </row>
    <row r="6753" spans="26:26" ht="12.75" customHeight="1">
      <c r="Z6753" s="14"/>
    </row>
    <row r="6754" spans="26:26" ht="12.75" customHeight="1">
      <c r="Z6754" s="14"/>
    </row>
    <row r="6755" spans="26:26" ht="12.75" customHeight="1">
      <c r="Z6755" s="14"/>
    </row>
    <row r="6756" spans="26:26" ht="12.75" customHeight="1">
      <c r="Z6756" s="14"/>
    </row>
    <row r="6757" spans="26:26" ht="12.75" customHeight="1">
      <c r="Z6757" s="14"/>
    </row>
    <row r="6758" spans="26:26" ht="12.75" customHeight="1">
      <c r="Z6758" s="14"/>
    </row>
    <row r="6759" spans="26:26" ht="12.75" customHeight="1">
      <c r="Z6759" s="14"/>
    </row>
    <row r="6760" spans="26:26" ht="12.75" customHeight="1">
      <c r="Z6760" s="14"/>
    </row>
    <row r="6761" spans="26:26" ht="12.75" customHeight="1">
      <c r="Z6761" s="14"/>
    </row>
    <row r="6762" spans="26:26" ht="12.75" customHeight="1">
      <c r="Z6762" s="14"/>
    </row>
    <row r="6763" spans="26:26" ht="12.75" customHeight="1">
      <c r="Z6763" s="14"/>
    </row>
    <row r="6764" spans="26:26" ht="12.75" customHeight="1">
      <c r="Z6764" s="14"/>
    </row>
    <row r="6765" spans="26:26" ht="12.75" customHeight="1">
      <c r="Z6765" s="14"/>
    </row>
    <row r="6766" spans="26:26" ht="12.75" customHeight="1">
      <c r="Z6766" s="14"/>
    </row>
    <row r="6767" spans="26:26" ht="12.75" customHeight="1">
      <c r="Z6767" s="14"/>
    </row>
    <row r="6768" spans="26:26" ht="12.75" customHeight="1">
      <c r="Z6768" s="14"/>
    </row>
    <row r="6769" spans="26:26" ht="12.75" customHeight="1">
      <c r="Z6769" s="14"/>
    </row>
    <row r="6770" spans="26:26" ht="12.75" customHeight="1">
      <c r="Z6770" s="14"/>
    </row>
    <row r="6771" spans="26:26" ht="12.75" customHeight="1">
      <c r="Z6771" s="14"/>
    </row>
    <row r="6772" spans="26:26" ht="12.75" customHeight="1">
      <c r="Z6772" s="14"/>
    </row>
    <row r="6773" spans="26:26" ht="12.75" customHeight="1">
      <c r="Z6773" s="14"/>
    </row>
    <row r="6774" spans="26:26" ht="12.75" customHeight="1">
      <c r="Z6774" s="14"/>
    </row>
    <row r="6775" spans="26:26" ht="12.75" customHeight="1">
      <c r="Z6775" s="14"/>
    </row>
    <row r="6776" spans="26:26" ht="12.75" customHeight="1">
      <c r="Z6776" s="14"/>
    </row>
    <row r="6777" spans="26:26" ht="12.75" customHeight="1">
      <c r="Z6777" s="14"/>
    </row>
    <row r="6778" spans="26:26" ht="12.75" customHeight="1">
      <c r="Z6778" s="14"/>
    </row>
    <row r="6779" spans="26:26" ht="12.75" customHeight="1">
      <c r="Z6779" s="14"/>
    </row>
    <row r="6780" spans="26:26" ht="12.75" customHeight="1">
      <c r="Z6780" s="14"/>
    </row>
    <row r="6781" spans="26:26" ht="12.75" customHeight="1">
      <c r="Z6781" s="14"/>
    </row>
    <row r="6782" spans="26:26" ht="12.75" customHeight="1">
      <c r="Z6782" s="14"/>
    </row>
    <row r="6783" spans="26:26" ht="12.75" customHeight="1">
      <c r="Z6783" s="14"/>
    </row>
    <row r="6784" spans="26:26" ht="12.75" customHeight="1">
      <c r="Z6784" s="14"/>
    </row>
    <row r="6785" spans="26:26" ht="12.75" customHeight="1">
      <c r="Z6785" s="14"/>
    </row>
    <row r="6786" spans="26:26" ht="12.75" customHeight="1">
      <c r="Z6786" s="14"/>
    </row>
    <row r="6787" spans="26:26" ht="12.75" customHeight="1">
      <c r="Z6787" s="14"/>
    </row>
    <row r="6788" spans="26:26" ht="12.75" customHeight="1">
      <c r="Z6788" s="14"/>
    </row>
    <row r="6789" spans="26:26" ht="12.75" customHeight="1">
      <c r="Z6789" s="14"/>
    </row>
    <row r="6790" spans="26:26" ht="12.75" customHeight="1">
      <c r="Z6790" s="14"/>
    </row>
    <row r="6791" spans="26:26" ht="12.75" customHeight="1">
      <c r="Z6791" s="14"/>
    </row>
    <row r="6792" spans="26:26" ht="12.75" customHeight="1">
      <c r="Z6792" s="14"/>
    </row>
    <row r="6793" spans="26:26" ht="12.75" customHeight="1">
      <c r="Z6793" s="14"/>
    </row>
    <row r="6794" spans="26:26" ht="12.75" customHeight="1">
      <c r="Z6794" s="14"/>
    </row>
    <row r="6795" spans="26:26" ht="12.75" customHeight="1">
      <c r="Z6795" s="14"/>
    </row>
    <row r="6796" spans="26:26" ht="12.75" customHeight="1">
      <c r="Z6796" s="14"/>
    </row>
    <row r="6797" spans="26:26" ht="12.75" customHeight="1">
      <c r="Z6797" s="14"/>
    </row>
    <row r="6798" spans="26:26" ht="12.75" customHeight="1">
      <c r="Z6798" s="14"/>
    </row>
    <row r="6799" spans="26:26" ht="12.75" customHeight="1">
      <c r="Z6799" s="14"/>
    </row>
    <row r="6800" spans="26:26" ht="12.75" customHeight="1">
      <c r="Z6800" s="14"/>
    </row>
    <row r="6801" spans="26:26" ht="12.75" customHeight="1">
      <c r="Z6801" s="14"/>
    </row>
    <row r="6802" spans="26:26" ht="12.75" customHeight="1">
      <c r="Z6802" s="14"/>
    </row>
    <row r="6803" spans="26:26" ht="12.75" customHeight="1">
      <c r="Z6803" s="14"/>
    </row>
    <row r="6804" spans="26:26" ht="12.75" customHeight="1">
      <c r="Z6804" s="14"/>
    </row>
    <row r="6805" spans="26:26" ht="12.75" customHeight="1">
      <c r="Z6805" s="14"/>
    </row>
    <row r="6806" spans="26:26" ht="12.75" customHeight="1">
      <c r="Z6806" s="14"/>
    </row>
    <row r="6807" spans="26:26" ht="12.75" customHeight="1">
      <c r="Z6807" s="14"/>
    </row>
    <row r="6808" spans="26:26" ht="12.75" customHeight="1">
      <c r="Z6808" s="14"/>
    </row>
    <row r="6809" spans="26:26" ht="12.75" customHeight="1">
      <c r="Z6809" s="14"/>
    </row>
    <row r="6810" spans="26:26" ht="12.75" customHeight="1">
      <c r="Z6810" s="14"/>
    </row>
    <row r="6811" spans="26:26" ht="12.75" customHeight="1">
      <c r="Z6811" s="14"/>
    </row>
    <row r="6812" spans="26:26" ht="12.75" customHeight="1">
      <c r="Z6812" s="14"/>
    </row>
    <row r="6813" spans="26:26" ht="12.75" customHeight="1">
      <c r="Z6813" s="14"/>
    </row>
    <row r="6814" spans="26:26" ht="12.75" customHeight="1">
      <c r="Z6814" s="14"/>
    </row>
    <row r="6815" spans="26:26" ht="12.75" customHeight="1">
      <c r="Z6815" s="14"/>
    </row>
    <row r="6816" spans="26:26" ht="12.75" customHeight="1">
      <c r="Z6816" s="14"/>
    </row>
    <row r="6817" spans="26:26" ht="12.75" customHeight="1">
      <c r="Z6817" s="14"/>
    </row>
    <row r="6818" spans="26:26" ht="12.75" customHeight="1">
      <c r="Z6818" s="14"/>
    </row>
    <row r="6819" spans="26:26" ht="12.75" customHeight="1">
      <c r="Z6819" s="14"/>
    </row>
    <row r="6820" spans="26:26" ht="12.75" customHeight="1">
      <c r="Z6820" s="14"/>
    </row>
    <row r="6821" spans="26:26" ht="12.75" customHeight="1">
      <c r="Z6821" s="14"/>
    </row>
    <row r="6822" spans="26:26" ht="12.75" customHeight="1">
      <c r="Z6822" s="14"/>
    </row>
    <row r="6823" spans="26:26" ht="12.75" customHeight="1">
      <c r="Z6823" s="14"/>
    </row>
    <row r="6824" spans="26:26" ht="12.75" customHeight="1">
      <c r="Z6824" s="14"/>
    </row>
    <row r="6825" spans="26:26" ht="12.75" customHeight="1">
      <c r="Z6825" s="14"/>
    </row>
    <row r="6826" spans="26:26" ht="12.75" customHeight="1">
      <c r="Z6826" s="14"/>
    </row>
    <row r="6827" spans="26:26" ht="12.75" customHeight="1">
      <c r="Z6827" s="14"/>
    </row>
    <row r="6828" spans="26:26" ht="12.75" customHeight="1">
      <c r="Z6828" s="14"/>
    </row>
    <row r="6829" spans="26:26" ht="12.75" customHeight="1">
      <c r="Z6829" s="14"/>
    </row>
    <row r="6830" spans="26:26" ht="12.75" customHeight="1">
      <c r="Z6830" s="14"/>
    </row>
    <row r="6831" spans="26:26" ht="12.75" customHeight="1">
      <c r="Z6831" s="14"/>
    </row>
    <row r="6832" spans="26:26" ht="12.75" customHeight="1">
      <c r="Z6832" s="14"/>
    </row>
    <row r="6833" spans="26:26" ht="12.75" customHeight="1">
      <c r="Z6833" s="14"/>
    </row>
    <row r="6834" spans="26:26" ht="12.75" customHeight="1">
      <c r="Z6834" s="14"/>
    </row>
    <row r="6835" spans="26:26" ht="12.75" customHeight="1">
      <c r="Z6835" s="14"/>
    </row>
    <row r="6836" spans="26:26" ht="12.75" customHeight="1">
      <c r="Z6836" s="14"/>
    </row>
    <row r="6837" spans="26:26" ht="12.75" customHeight="1">
      <c r="Z6837" s="14"/>
    </row>
    <row r="6838" spans="26:26" ht="12.75" customHeight="1">
      <c r="Z6838" s="14"/>
    </row>
    <row r="6839" spans="26:26" ht="12.75" customHeight="1">
      <c r="Z6839" s="14"/>
    </row>
    <row r="6840" spans="26:26" ht="12.75" customHeight="1">
      <c r="Z6840" s="14"/>
    </row>
    <row r="6841" spans="26:26" ht="12.75" customHeight="1">
      <c r="Z6841" s="14"/>
    </row>
    <row r="6842" spans="26:26" ht="12.75" customHeight="1">
      <c r="Z6842" s="14"/>
    </row>
    <row r="6843" spans="26:26" ht="12.75" customHeight="1">
      <c r="Z6843" s="14"/>
    </row>
    <row r="6844" spans="26:26" ht="12.75" customHeight="1">
      <c r="Z6844" s="14"/>
    </row>
    <row r="6845" spans="26:26" ht="12.75" customHeight="1">
      <c r="Z6845" s="14"/>
    </row>
    <row r="6846" spans="26:26" ht="12.75" customHeight="1">
      <c r="Z6846" s="14"/>
    </row>
    <row r="6847" spans="26:26" ht="12.75" customHeight="1">
      <c r="Z6847" s="14"/>
    </row>
    <row r="6848" spans="26:26" ht="12.75" customHeight="1">
      <c r="Z6848" s="14"/>
    </row>
    <row r="6849" spans="26:26" ht="12.75" customHeight="1">
      <c r="Z6849" s="14"/>
    </row>
    <row r="6850" spans="26:26" ht="12.75" customHeight="1">
      <c r="Z6850" s="14"/>
    </row>
    <row r="6851" spans="26:26" ht="12.75" customHeight="1">
      <c r="Z6851" s="14"/>
    </row>
    <row r="6852" spans="26:26" ht="12.75" customHeight="1">
      <c r="Z6852" s="14"/>
    </row>
    <row r="6853" spans="26:26" ht="12.75" customHeight="1">
      <c r="Z6853" s="14"/>
    </row>
    <row r="6854" spans="26:26" ht="12.75" customHeight="1">
      <c r="Z6854" s="14"/>
    </row>
    <row r="6855" spans="26:26" ht="12.75" customHeight="1">
      <c r="Z6855" s="14"/>
    </row>
    <row r="6856" spans="26:26" ht="12.75" customHeight="1">
      <c r="Z6856" s="14"/>
    </row>
    <row r="6857" spans="26:26" ht="12.75" customHeight="1">
      <c r="Z6857" s="14"/>
    </row>
    <row r="6858" spans="26:26" ht="12.75" customHeight="1">
      <c r="Z6858" s="14"/>
    </row>
    <row r="6859" spans="26:26" ht="12.75" customHeight="1">
      <c r="Z6859" s="14"/>
    </row>
    <row r="6860" spans="26:26" ht="12.75" customHeight="1">
      <c r="Z6860" s="14"/>
    </row>
    <row r="6861" spans="26:26" ht="12.75" customHeight="1">
      <c r="Z6861" s="14"/>
    </row>
    <row r="6862" spans="26:26" ht="12.75" customHeight="1">
      <c r="Z6862" s="14"/>
    </row>
    <row r="6863" spans="26:26" ht="12.75" customHeight="1">
      <c r="Z6863" s="14"/>
    </row>
    <row r="6864" spans="26:26" ht="12.75" customHeight="1">
      <c r="Z6864" s="14"/>
    </row>
    <row r="6865" spans="26:26" ht="12.75" customHeight="1">
      <c r="Z6865" s="14"/>
    </row>
    <row r="6866" spans="26:26" ht="12.75" customHeight="1">
      <c r="Z6866" s="14"/>
    </row>
    <row r="6867" spans="26:26" ht="12.75" customHeight="1">
      <c r="Z6867" s="14"/>
    </row>
    <row r="6868" spans="26:26" ht="12.75" customHeight="1">
      <c r="Z6868" s="14"/>
    </row>
    <row r="6869" spans="26:26" ht="12.75" customHeight="1">
      <c r="Z6869" s="14"/>
    </row>
    <row r="6870" spans="26:26" ht="12.75" customHeight="1">
      <c r="Z6870" s="14"/>
    </row>
    <row r="6871" spans="26:26" ht="12.75" customHeight="1">
      <c r="Z6871" s="14"/>
    </row>
    <row r="6872" spans="26:26" ht="12.75" customHeight="1">
      <c r="Z6872" s="14"/>
    </row>
    <row r="6873" spans="26:26" ht="12.75" customHeight="1">
      <c r="Z6873" s="14"/>
    </row>
    <row r="6874" spans="26:26" ht="12.75" customHeight="1">
      <c r="Z6874" s="14"/>
    </row>
    <row r="6875" spans="26:26" ht="12.75" customHeight="1">
      <c r="Z6875" s="14"/>
    </row>
    <row r="6876" spans="26:26" ht="12.75" customHeight="1">
      <c r="Z6876" s="14"/>
    </row>
    <row r="6877" spans="26:26" ht="12.75" customHeight="1">
      <c r="Z6877" s="14"/>
    </row>
    <row r="6878" spans="26:26" ht="12.75" customHeight="1">
      <c r="Z6878" s="14"/>
    </row>
    <row r="6879" spans="26:26" ht="12.75" customHeight="1">
      <c r="Z6879" s="14"/>
    </row>
    <row r="6880" spans="26:26" ht="12.75" customHeight="1">
      <c r="Z6880" s="14"/>
    </row>
    <row r="6881" spans="26:26" ht="12.75" customHeight="1">
      <c r="Z6881" s="14"/>
    </row>
    <row r="6882" spans="26:26" ht="12.75" customHeight="1">
      <c r="Z6882" s="14"/>
    </row>
    <row r="6883" spans="26:26" ht="12.75" customHeight="1">
      <c r="Z6883" s="14"/>
    </row>
    <row r="6884" spans="26:26" ht="12.75" customHeight="1">
      <c r="Z6884" s="14"/>
    </row>
    <row r="6885" spans="26:26" ht="12.75" customHeight="1">
      <c r="Z6885" s="14"/>
    </row>
    <row r="6886" spans="26:26" ht="12.75" customHeight="1">
      <c r="Z6886" s="14"/>
    </row>
    <row r="6887" spans="26:26" ht="12.75" customHeight="1">
      <c r="Z6887" s="14"/>
    </row>
    <row r="6888" spans="26:26" ht="12.75" customHeight="1">
      <c r="Z6888" s="14"/>
    </row>
    <row r="6889" spans="26:26" ht="12.75" customHeight="1">
      <c r="Z6889" s="14"/>
    </row>
    <row r="6890" spans="26:26" ht="12.75" customHeight="1">
      <c r="Z6890" s="14"/>
    </row>
    <row r="6891" spans="26:26" ht="12.75" customHeight="1">
      <c r="Z6891" s="14"/>
    </row>
    <row r="6892" spans="26:26" ht="12.75" customHeight="1">
      <c r="Z6892" s="14"/>
    </row>
    <row r="6893" spans="26:26" ht="12.75" customHeight="1">
      <c r="Z6893" s="14"/>
    </row>
    <row r="6894" spans="26:26" ht="12.75" customHeight="1">
      <c r="Z6894" s="14"/>
    </row>
    <row r="6895" spans="26:26" ht="12.75" customHeight="1">
      <c r="Z6895" s="14"/>
    </row>
    <row r="6896" spans="26:26" ht="12.75" customHeight="1">
      <c r="Z6896" s="14"/>
    </row>
    <row r="6897" spans="26:26" ht="12.75" customHeight="1">
      <c r="Z6897" s="14"/>
    </row>
    <row r="6898" spans="26:26" ht="12.75" customHeight="1">
      <c r="Z6898" s="14"/>
    </row>
    <row r="6899" spans="26:26" ht="12.75" customHeight="1">
      <c r="Z6899" s="14"/>
    </row>
    <row r="6900" spans="26:26" ht="12.75" customHeight="1">
      <c r="Z6900" s="14"/>
    </row>
    <row r="6901" spans="26:26" ht="12.75" customHeight="1">
      <c r="Z6901" s="14"/>
    </row>
    <row r="6902" spans="26:26" ht="12.75" customHeight="1">
      <c r="Z6902" s="14"/>
    </row>
    <row r="6903" spans="26:26" ht="12.75" customHeight="1">
      <c r="Z6903" s="14"/>
    </row>
    <row r="6904" spans="26:26" ht="12.75" customHeight="1">
      <c r="Z6904" s="14"/>
    </row>
    <row r="6905" spans="26:26" ht="12.75" customHeight="1">
      <c r="Z6905" s="14"/>
    </row>
    <row r="6906" spans="26:26" ht="12.75" customHeight="1">
      <c r="Z6906" s="14"/>
    </row>
    <row r="6907" spans="26:26" ht="12.75" customHeight="1">
      <c r="Z6907" s="14"/>
    </row>
    <row r="6908" spans="26:26" ht="12.75" customHeight="1">
      <c r="Z6908" s="14"/>
    </row>
    <row r="6909" spans="26:26" ht="12.75" customHeight="1">
      <c r="Z6909" s="14"/>
    </row>
    <row r="6910" spans="26:26" ht="12.75" customHeight="1">
      <c r="Z6910" s="14"/>
    </row>
    <row r="6911" spans="26:26" ht="12.75" customHeight="1">
      <c r="Z6911" s="14"/>
    </row>
    <row r="6912" spans="26:26" ht="12.75" customHeight="1">
      <c r="Z6912" s="14"/>
    </row>
    <row r="6913" spans="26:26" ht="12.75" customHeight="1">
      <c r="Z6913" s="14"/>
    </row>
    <row r="6914" spans="26:26" ht="12.75" customHeight="1">
      <c r="Z6914" s="14"/>
    </row>
    <row r="6915" spans="26:26" ht="12.75" customHeight="1">
      <c r="Z6915" s="14"/>
    </row>
    <row r="6916" spans="26:26" ht="12.75" customHeight="1">
      <c r="Z6916" s="14"/>
    </row>
    <row r="6917" spans="26:26" ht="12.75" customHeight="1">
      <c r="Z6917" s="14"/>
    </row>
    <row r="6918" spans="26:26" ht="12.75" customHeight="1">
      <c r="Z6918" s="14"/>
    </row>
    <row r="6919" spans="26:26" ht="12.75" customHeight="1">
      <c r="Z6919" s="14"/>
    </row>
    <row r="6920" spans="26:26" ht="12.75" customHeight="1">
      <c r="Z6920" s="14"/>
    </row>
    <row r="6921" spans="26:26" ht="12.75" customHeight="1">
      <c r="Z6921" s="14"/>
    </row>
    <row r="6922" spans="26:26" ht="12.75" customHeight="1">
      <c r="Z6922" s="14"/>
    </row>
    <row r="6923" spans="26:26" ht="12.75" customHeight="1">
      <c r="Z6923" s="14"/>
    </row>
    <row r="6924" spans="26:26" ht="12.75" customHeight="1">
      <c r="Z6924" s="14"/>
    </row>
    <row r="6925" spans="26:26" ht="12.75" customHeight="1">
      <c r="Z6925" s="14"/>
    </row>
    <row r="6926" spans="26:26" ht="12.75" customHeight="1">
      <c r="Z6926" s="14"/>
    </row>
    <row r="6927" spans="26:26" ht="12.75" customHeight="1">
      <c r="Z6927" s="14"/>
    </row>
    <row r="6928" spans="26:26" ht="12.75" customHeight="1">
      <c r="Z6928" s="14"/>
    </row>
    <row r="6929" spans="26:26" ht="12.75" customHeight="1">
      <c r="Z6929" s="14"/>
    </row>
    <row r="6930" spans="26:26" ht="12.75" customHeight="1">
      <c r="Z6930" s="14"/>
    </row>
    <row r="6931" spans="26:26" ht="12.75" customHeight="1">
      <c r="Z6931" s="14"/>
    </row>
    <row r="6932" spans="26:26" ht="12.75" customHeight="1">
      <c r="Z6932" s="14"/>
    </row>
    <row r="6933" spans="26:26" ht="12.75" customHeight="1">
      <c r="Z6933" s="14"/>
    </row>
    <row r="6934" spans="26:26" ht="12.75" customHeight="1">
      <c r="Z6934" s="14"/>
    </row>
    <row r="6935" spans="26:26" ht="12.75" customHeight="1">
      <c r="Z6935" s="14"/>
    </row>
    <row r="6936" spans="26:26" ht="12.75" customHeight="1">
      <c r="Z6936" s="14"/>
    </row>
    <row r="6937" spans="26:26" ht="12.75" customHeight="1">
      <c r="Z6937" s="14"/>
    </row>
    <row r="6938" spans="26:26" ht="12.75" customHeight="1">
      <c r="Z6938" s="14"/>
    </row>
    <row r="6939" spans="26:26" ht="12.75" customHeight="1">
      <c r="Z6939" s="14"/>
    </row>
    <row r="6940" spans="26:26" ht="12.75" customHeight="1">
      <c r="Z6940" s="14"/>
    </row>
    <row r="6941" spans="26:26" ht="12.75" customHeight="1">
      <c r="Z6941" s="14"/>
    </row>
    <row r="6942" spans="26:26" ht="12.75" customHeight="1">
      <c r="Z6942" s="14"/>
    </row>
    <row r="6943" spans="26:26" ht="12.75" customHeight="1">
      <c r="Z6943" s="14"/>
    </row>
    <row r="6944" spans="26:26" ht="12.75" customHeight="1">
      <c r="Z6944" s="14"/>
    </row>
    <row r="6945" spans="26:26" ht="12.75" customHeight="1">
      <c r="Z6945" s="14"/>
    </row>
    <row r="6946" spans="26:26" ht="12.75" customHeight="1">
      <c r="Z6946" s="14"/>
    </row>
    <row r="6947" spans="26:26" ht="12.75" customHeight="1">
      <c r="Z6947" s="14"/>
    </row>
    <row r="6948" spans="26:26" ht="12.75" customHeight="1">
      <c r="Z6948" s="14"/>
    </row>
    <row r="6949" spans="26:26" ht="12.75" customHeight="1">
      <c r="Z6949" s="14"/>
    </row>
    <row r="6950" spans="26:26" ht="12.75" customHeight="1">
      <c r="Z6950" s="14"/>
    </row>
    <row r="6951" spans="26:26" ht="12.75" customHeight="1">
      <c r="Z6951" s="14"/>
    </row>
    <row r="6952" spans="26:26" ht="12.75" customHeight="1">
      <c r="Z6952" s="14"/>
    </row>
    <row r="6953" spans="26:26" ht="12.75" customHeight="1">
      <c r="Z6953" s="14"/>
    </row>
    <row r="6954" spans="26:26" ht="12.75" customHeight="1">
      <c r="Z6954" s="14"/>
    </row>
    <row r="6955" spans="26:26" ht="12.75" customHeight="1">
      <c r="Z6955" s="14"/>
    </row>
    <row r="6956" spans="26:26" ht="12.75" customHeight="1">
      <c r="Z6956" s="14"/>
    </row>
    <row r="6957" spans="26:26" ht="12.75" customHeight="1">
      <c r="Z6957" s="14"/>
    </row>
    <row r="6958" spans="26:26" ht="12.75" customHeight="1">
      <c r="Z6958" s="14"/>
    </row>
    <row r="6959" spans="26:26" ht="12.75" customHeight="1">
      <c r="Z6959" s="14"/>
    </row>
    <row r="6960" spans="26:26" ht="12.75" customHeight="1">
      <c r="Z6960" s="14"/>
    </row>
    <row r="6961" spans="26:26" ht="12.75" customHeight="1">
      <c r="Z6961" s="14"/>
    </row>
    <row r="6962" spans="26:26" ht="12.75" customHeight="1">
      <c r="Z6962" s="14"/>
    </row>
    <row r="6963" spans="26:26" ht="12.75" customHeight="1">
      <c r="Z6963" s="14"/>
    </row>
    <row r="6964" spans="26:26" ht="12.75" customHeight="1">
      <c r="Z6964" s="14"/>
    </row>
    <row r="6965" spans="26:26" ht="12.75" customHeight="1">
      <c r="Z6965" s="14"/>
    </row>
    <row r="6966" spans="26:26" ht="12.75" customHeight="1">
      <c r="Z6966" s="14"/>
    </row>
    <row r="6967" spans="26:26" ht="12.75" customHeight="1">
      <c r="Z6967" s="14"/>
    </row>
    <row r="6968" spans="26:26" ht="12.75" customHeight="1">
      <c r="Z6968" s="14"/>
    </row>
    <row r="6969" spans="26:26" ht="12.75" customHeight="1">
      <c r="Z6969" s="14"/>
    </row>
    <row r="6970" spans="26:26" ht="12.75" customHeight="1">
      <c r="Z6970" s="14"/>
    </row>
    <row r="6971" spans="26:26" ht="12.75" customHeight="1">
      <c r="Z6971" s="14"/>
    </row>
    <row r="6972" spans="26:26" ht="12.75" customHeight="1">
      <c r="Z6972" s="14"/>
    </row>
    <row r="6973" spans="26:26" ht="12.75" customHeight="1">
      <c r="Z6973" s="14"/>
    </row>
    <row r="6974" spans="26:26" ht="12.75" customHeight="1">
      <c r="Z6974" s="14"/>
    </row>
    <row r="6975" spans="26:26" ht="12.75" customHeight="1">
      <c r="Z6975" s="14"/>
    </row>
    <row r="6976" spans="26:26" ht="12.75" customHeight="1">
      <c r="Z6976" s="14"/>
    </row>
    <row r="6977" spans="26:26" ht="12.75" customHeight="1">
      <c r="Z6977" s="14"/>
    </row>
    <row r="6978" spans="26:26" ht="12.75" customHeight="1">
      <c r="Z6978" s="14"/>
    </row>
    <row r="6979" spans="26:26" ht="12.75" customHeight="1">
      <c r="Z6979" s="14"/>
    </row>
    <row r="6980" spans="26:26" ht="12.75" customHeight="1">
      <c r="Z6980" s="14"/>
    </row>
    <row r="6981" spans="26:26" ht="12.75" customHeight="1">
      <c r="Z6981" s="14"/>
    </row>
    <row r="6982" spans="26:26" ht="12.75" customHeight="1">
      <c r="Z6982" s="14"/>
    </row>
    <row r="6983" spans="26:26" ht="12.75" customHeight="1">
      <c r="Z6983" s="14"/>
    </row>
    <row r="6984" spans="26:26" ht="12.75" customHeight="1">
      <c r="Z6984" s="14"/>
    </row>
    <row r="6985" spans="26:26" ht="12.75" customHeight="1">
      <c r="Z6985" s="14"/>
    </row>
    <row r="6986" spans="26:26" ht="12.75" customHeight="1">
      <c r="Z6986" s="14"/>
    </row>
    <row r="6987" spans="26:26" ht="12.75" customHeight="1">
      <c r="Z6987" s="14"/>
    </row>
    <row r="6988" spans="26:26" ht="12.75" customHeight="1">
      <c r="Z6988" s="14"/>
    </row>
    <row r="6989" spans="26:26" ht="12.75" customHeight="1">
      <c r="Z6989" s="14"/>
    </row>
    <row r="6990" spans="26:26" ht="12.75" customHeight="1">
      <c r="Z6990" s="14"/>
    </row>
    <row r="6991" spans="26:26" ht="12.75" customHeight="1">
      <c r="Z6991" s="14"/>
    </row>
    <row r="6992" spans="26:26" ht="12.75" customHeight="1">
      <c r="Z6992" s="14"/>
    </row>
    <row r="6993" spans="26:26" ht="12.75" customHeight="1">
      <c r="Z6993" s="14"/>
    </row>
    <row r="6994" spans="26:26" ht="12.75" customHeight="1">
      <c r="Z6994" s="14"/>
    </row>
    <row r="6995" spans="26:26" ht="12.75" customHeight="1">
      <c r="Z6995" s="14"/>
    </row>
    <row r="6996" spans="26:26" ht="12.75" customHeight="1">
      <c r="Z6996" s="14"/>
    </row>
    <row r="6997" spans="26:26" ht="12.75" customHeight="1">
      <c r="Z6997" s="14"/>
    </row>
    <row r="6998" spans="26:26" ht="12.75" customHeight="1">
      <c r="Z6998" s="14"/>
    </row>
    <row r="6999" spans="26:26" ht="12.75" customHeight="1">
      <c r="Z6999" s="14"/>
    </row>
    <row r="7000" spans="26:26" ht="12.75" customHeight="1">
      <c r="Z7000" s="14"/>
    </row>
    <row r="7001" spans="26:26" ht="12.75" customHeight="1">
      <c r="Z7001" s="14"/>
    </row>
    <row r="7002" spans="26:26" ht="12.75" customHeight="1">
      <c r="Z7002" s="14"/>
    </row>
    <row r="7003" spans="26:26" ht="12.75" customHeight="1">
      <c r="Z7003" s="14"/>
    </row>
    <row r="7004" spans="26:26" ht="12.75" customHeight="1">
      <c r="Z7004" s="14"/>
    </row>
    <row r="7005" spans="26:26" ht="12.75" customHeight="1">
      <c r="Z7005" s="14"/>
    </row>
    <row r="7006" spans="26:26" ht="12.75" customHeight="1">
      <c r="Z7006" s="14"/>
    </row>
    <row r="7007" spans="26:26" ht="12.75" customHeight="1">
      <c r="Z7007" s="14"/>
    </row>
    <row r="7008" spans="26:26" ht="12.75" customHeight="1">
      <c r="Z7008" s="14"/>
    </row>
    <row r="7009" spans="26:26" ht="12.75" customHeight="1">
      <c r="Z7009" s="14"/>
    </row>
    <row r="7010" spans="26:26" ht="12.75" customHeight="1">
      <c r="Z7010" s="14"/>
    </row>
    <row r="7011" spans="26:26" ht="12.75" customHeight="1">
      <c r="Z7011" s="14"/>
    </row>
    <row r="7012" spans="26:26" ht="12.75" customHeight="1">
      <c r="Z7012" s="14"/>
    </row>
    <row r="7013" spans="26:26" ht="12.75" customHeight="1">
      <c r="Z7013" s="14"/>
    </row>
    <row r="7014" spans="26:26" ht="12.75" customHeight="1">
      <c r="Z7014" s="14"/>
    </row>
    <row r="7015" spans="26:26" ht="12.75" customHeight="1">
      <c r="Z7015" s="14"/>
    </row>
    <row r="7016" spans="26:26" ht="12.75" customHeight="1">
      <c r="Z7016" s="14"/>
    </row>
    <row r="7017" spans="26:26" ht="12.75" customHeight="1">
      <c r="Z7017" s="14"/>
    </row>
    <row r="7018" spans="26:26" ht="12.75" customHeight="1">
      <c r="Z7018" s="14"/>
    </row>
    <row r="7019" spans="26:26" ht="12.75" customHeight="1">
      <c r="Z7019" s="14"/>
    </row>
    <row r="7020" spans="26:26" ht="12.75" customHeight="1">
      <c r="Z7020" s="14"/>
    </row>
    <row r="7021" spans="26:26" ht="12.75" customHeight="1">
      <c r="Z7021" s="14"/>
    </row>
    <row r="7022" spans="26:26" ht="12.75" customHeight="1">
      <c r="Z7022" s="14"/>
    </row>
    <row r="7023" spans="26:26" ht="12.75" customHeight="1">
      <c r="Z7023" s="14"/>
    </row>
    <row r="7024" spans="26:26" ht="12.75" customHeight="1">
      <c r="Z7024" s="14"/>
    </row>
    <row r="7025" spans="26:26" ht="12.75" customHeight="1">
      <c r="Z7025" s="14"/>
    </row>
    <row r="7026" spans="26:26" ht="12.75" customHeight="1">
      <c r="Z7026" s="14"/>
    </row>
    <row r="7027" spans="26:26" ht="12.75" customHeight="1">
      <c r="Z7027" s="14"/>
    </row>
    <row r="7028" spans="26:26" ht="12.75" customHeight="1">
      <c r="Z7028" s="14"/>
    </row>
    <row r="7029" spans="26:26" ht="12.75" customHeight="1">
      <c r="Z7029" s="14"/>
    </row>
    <row r="7030" spans="26:26" ht="12.75" customHeight="1">
      <c r="Z7030" s="14"/>
    </row>
    <row r="7031" spans="26:26" ht="12.75" customHeight="1">
      <c r="Z7031" s="14"/>
    </row>
    <row r="7032" spans="26:26" ht="12.75" customHeight="1">
      <c r="Z7032" s="14"/>
    </row>
    <row r="7033" spans="26:26" ht="12.75" customHeight="1">
      <c r="Z7033" s="14"/>
    </row>
    <row r="7034" spans="26:26" ht="12.75" customHeight="1">
      <c r="Z7034" s="14"/>
    </row>
    <row r="7035" spans="26:26" ht="12.75" customHeight="1">
      <c r="Z7035" s="14"/>
    </row>
    <row r="7036" spans="26:26" ht="12.75" customHeight="1">
      <c r="Z7036" s="14"/>
    </row>
    <row r="7037" spans="26:26" ht="12.75" customHeight="1">
      <c r="Z7037" s="14"/>
    </row>
    <row r="7038" spans="26:26" ht="12.75" customHeight="1">
      <c r="Z7038" s="14"/>
    </row>
    <row r="7039" spans="26:26" ht="12.75" customHeight="1">
      <c r="Z7039" s="14"/>
    </row>
    <row r="7040" spans="26:26" ht="12.75" customHeight="1">
      <c r="Z7040" s="14"/>
    </row>
    <row r="7041" spans="26:26" ht="12.75" customHeight="1">
      <c r="Z7041" s="14"/>
    </row>
    <row r="7042" spans="26:26" ht="12.75" customHeight="1">
      <c r="Z7042" s="14"/>
    </row>
    <row r="7043" spans="26:26" ht="12.75" customHeight="1">
      <c r="Z7043" s="14"/>
    </row>
    <row r="7044" spans="26:26" ht="12.75" customHeight="1">
      <c r="Z7044" s="14"/>
    </row>
    <row r="7045" spans="26:26" ht="12.75" customHeight="1">
      <c r="Z7045" s="14"/>
    </row>
    <row r="7046" spans="26:26" ht="12.75" customHeight="1">
      <c r="Z7046" s="14"/>
    </row>
    <row r="7047" spans="26:26" ht="12.75" customHeight="1">
      <c r="Z7047" s="14"/>
    </row>
    <row r="7048" spans="26:26" ht="12.75" customHeight="1">
      <c r="Z7048" s="14"/>
    </row>
    <row r="7049" spans="26:26" ht="12.75" customHeight="1">
      <c r="Z7049" s="14"/>
    </row>
    <row r="7050" spans="26:26" ht="12.75" customHeight="1">
      <c r="Z7050" s="14"/>
    </row>
    <row r="7051" spans="26:26" ht="12.75" customHeight="1">
      <c r="Z7051" s="14"/>
    </row>
    <row r="7052" spans="26:26" ht="12.75" customHeight="1">
      <c r="Z7052" s="14"/>
    </row>
    <row r="7053" spans="26:26" ht="12.75" customHeight="1">
      <c r="Z7053" s="14"/>
    </row>
    <row r="7054" spans="26:26" ht="12.75" customHeight="1">
      <c r="Z7054" s="14"/>
    </row>
    <row r="7055" spans="26:26" ht="12.75" customHeight="1">
      <c r="Z7055" s="14"/>
    </row>
    <row r="7056" spans="26:26" ht="12.75" customHeight="1">
      <c r="Z7056" s="14"/>
    </row>
    <row r="7057" spans="26:26" ht="12.75" customHeight="1">
      <c r="Z7057" s="14"/>
    </row>
    <row r="7058" spans="26:26" ht="12.75" customHeight="1">
      <c r="Z7058" s="14"/>
    </row>
    <row r="7059" spans="26:26" ht="12.75" customHeight="1">
      <c r="Z7059" s="14"/>
    </row>
    <row r="7060" spans="26:26" ht="12.75" customHeight="1">
      <c r="Z7060" s="14"/>
    </row>
    <row r="7061" spans="26:26" ht="12.75" customHeight="1">
      <c r="Z7061" s="14"/>
    </row>
    <row r="7062" spans="26:26" ht="12.75" customHeight="1">
      <c r="Z7062" s="14"/>
    </row>
    <row r="7063" spans="26:26" ht="12.75" customHeight="1">
      <c r="Z7063" s="14"/>
    </row>
    <row r="7064" spans="26:26" ht="12.75" customHeight="1">
      <c r="Z7064" s="14"/>
    </row>
    <row r="7065" spans="26:26" ht="12.75" customHeight="1">
      <c r="Z7065" s="14"/>
    </row>
    <row r="7066" spans="26:26" ht="12.75" customHeight="1">
      <c r="Z7066" s="14"/>
    </row>
    <row r="7067" spans="26:26" ht="12.75" customHeight="1">
      <c r="Z7067" s="14"/>
    </row>
    <row r="7068" spans="26:26" ht="12.75" customHeight="1">
      <c r="Z7068" s="14"/>
    </row>
    <row r="7069" spans="26:26" ht="12.75" customHeight="1">
      <c r="Z7069" s="14"/>
    </row>
    <row r="7070" spans="26:26" ht="12.75" customHeight="1">
      <c r="Z7070" s="14"/>
    </row>
    <row r="7071" spans="26:26" ht="12.75" customHeight="1">
      <c r="Z7071" s="14"/>
    </row>
    <row r="7072" spans="26:26" ht="12.75" customHeight="1">
      <c r="Z7072" s="14"/>
    </row>
    <row r="7073" spans="26:26" ht="12.75" customHeight="1">
      <c r="Z7073" s="14"/>
    </row>
    <row r="7074" spans="26:26" ht="12.75" customHeight="1">
      <c r="Z7074" s="14"/>
    </row>
    <row r="7075" spans="26:26" ht="12.75" customHeight="1">
      <c r="Z7075" s="14"/>
    </row>
    <row r="7076" spans="26:26" ht="12.75" customHeight="1">
      <c r="Z7076" s="14"/>
    </row>
    <row r="7077" spans="26:26" ht="12.75" customHeight="1">
      <c r="Z7077" s="14"/>
    </row>
    <row r="7078" spans="26:26" ht="12.75" customHeight="1">
      <c r="Z7078" s="14"/>
    </row>
    <row r="7079" spans="26:26" ht="12.75" customHeight="1">
      <c r="Z7079" s="14"/>
    </row>
    <row r="7080" spans="26:26" ht="12.75" customHeight="1">
      <c r="Z7080" s="14"/>
    </row>
    <row r="7081" spans="26:26" ht="12.75" customHeight="1">
      <c r="Z7081" s="14"/>
    </row>
    <row r="7082" spans="26:26" ht="12.75" customHeight="1">
      <c r="Z7082" s="14"/>
    </row>
    <row r="7083" spans="26:26" ht="12.75" customHeight="1">
      <c r="Z7083" s="14"/>
    </row>
    <row r="7084" spans="26:26" ht="12.75" customHeight="1">
      <c r="Z7084" s="14"/>
    </row>
    <row r="7085" spans="26:26" ht="12.75" customHeight="1">
      <c r="Z7085" s="14"/>
    </row>
    <row r="7086" spans="26:26" ht="12.75" customHeight="1">
      <c r="Z7086" s="14"/>
    </row>
    <row r="7087" spans="26:26" ht="12.75" customHeight="1">
      <c r="Z7087" s="14"/>
    </row>
    <row r="7088" spans="26:26" ht="12.75" customHeight="1">
      <c r="Z7088" s="14"/>
    </row>
    <row r="7089" spans="26:26" ht="12.75" customHeight="1">
      <c r="Z7089" s="14"/>
    </row>
    <row r="7090" spans="26:26" ht="12.75" customHeight="1">
      <c r="Z7090" s="14"/>
    </row>
    <row r="7091" spans="26:26" ht="12.75" customHeight="1">
      <c r="Z7091" s="14"/>
    </row>
    <row r="7092" spans="26:26" ht="12.75" customHeight="1">
      <c r="Z7092" s="14"/>
    </row>
    <row r="7093" spans="26:26" ht="12.75" customHeight="1">
      <c r="Z7093" s="14"/>
    </row>
    <row r="7094" spans="26:26" ht="12.75" customHeight="1">
      <c r="Z7094" s="14"/>
    </row>
    <row r="7095" spans="26:26" ht="12.75" customHeight="1">
      <c r="Z7095" s="14"/>
    </row>
    <row r="7096" spans="26:26" ht="12.75" customHeight="1">
      <c r="Z7096" s="14"/>
    </row>
    <row r="7097" spans="26:26" ht="12.75" customHeight="1">
      <c r="Z7097" s="14"/>
    </row>
    <row r="7098" spans="26:26" ht="12.75" customHeight="1">
      <c r="Z7098" s="14"/>
    </row>
    <row r="7099" spans="26:26" ht="12.75" customHeight="1">
      <c r="Z7099" s="14"/>
    </row>
    <row r="7100" spans="26:26" ht="12.75" customHeight="1">
      <c r="Z7100" s="14"/>
    </row>
    <row r="7101" spans="26:26" ht="12.75" customHeight="1">
      <c r="Z7101" s="14"/>
    </row>
    <row r="7102" spans="26:26" ht="12.75" customHeight="1">
      <c r="Z7102" s="14"/>
    </row>
    <row r="7103" spans="26:26" ht="12.75" customHeight="1">
      <c r="Z7103" s="14"/>
    </row>
    <row r="7104" spans="26:26" ht="12.75" customHeight="1">
      <c r="Z7104" s="14"/>
    </row>
    <row r="7105" spans="26:26" ht="12.75" customHeight="1">
      <c r="Z7105" s="14"/>
    </row>
    <row r="7106" spans="26:26" ht="12.75" customHeight="1">
      <c r="Z7106" s="14"/>
    </row>
    <row r="7107" spans="26:26" ht="12.75" customHeight="1">
      <c r="Z7107" s="14"/>
    </row>
    <row r="7108" spans="26:26" ht="12.75" customHeight="1">
      <c r="Z7108" s="14"/>
    </row>
    <row r="7109" spans="26:26" ht="12.75" customHeight="1">
      <c r="Z7109" s="14"/>
    </row>
    <row r="7110" spans="26:26" ht="12.75" customHeight="1">
      <c r="Z7110" s="14"/>
    </row>
    <row r="7111" spans="26:26" ht="12.75" customHeight="1">
      <c r="Z7111" s="14"/>
    </row>
    <row r="7112" spans="26:26" ht="12.75" customHeight="1">
      <c r="Z7112" s="14"/>
    </row>
    <row r="7113" spans="26:26" ht="12.75" customHeight="1">
      <c r="Z7113" s="14"/>
    </row>
    <row r="7114" spans="26:26" ht="12.75" customHeight="1">
      <c r="Z7114" s="14"/>
    </row>
    <row r="7115" spans="26:26" ht="12.75" customHeight="1">
      <c r="Z7115" s="14"/>
    </row>
    <row r="7116" spans="26:26" ht="12.75" customHeight="1">
      <c r="Z7116" s="14"/>
    </row>
    <row r="7117" spans="26:26" ht="12.75" customHeight="1">
      <c r="Z7117" s="14"/>
    </row>
    <row r="7118" spans="26:26" ht="12.75" customHeight="1">
      <c r="Z7118" s="14"/>
    </row>
    <row r="7119" spans="26:26" ht="12.75" customHeight="1">
      <c r="Z7119" s="14"/>
    </row>
    <row r="7120" spans="26:26" ht="12.75" customHeight="1">
      <c r="Z7120" s="14"/>
    </row>
    <row r="7121" spans="26:26" ht="12.75" customHeight="1">
      <c r="Z7121" s="14"/>
    </row>
    <row r="7122" spans="26:26" ht="12.75" customHeight="1">
      <c r="Z7122" s="14"/>
    </row>
    <row r="7123" spans="26:26" ht="12.75" customHeight="1">
      <c r="Z7123" s="14"/>
    </row>
    <row r="7124" spans="26:26" ht="12.75" customHeight="1">
      <c r="Z7124" s="14"/>
    </row>
    <row r="7125" spans="26:26" ht="12.75" customHeight="1">
      <c r="Z7125" s="14"/>
    </row>
    <row r="7126" spans="26:26" ht="12.75" customHeight="1">
      <c r="Z7126" s="14"/>
    </row>
    <row r="7127" spans="26:26" ht="12.75" customHeight="1">
      <c r="Z7127" s="14"/>
    </row>
    <row r="7128" spans="26:26" ht="12.75" customHeight="1">
      <c r="Z7128" s="14"/>
    </row>
    <row r="7129" spans="26:26" ht="12.75" customHeight="1">
      <c r="Z7129" s="14"/>
    </row>
    <row r="7130" spans="26:26" ht="12.75" customHeight="1">
      <c r="Z7130" s="14"/>
    </row>
    <row r="7131" spans="26:26" ht="12.75" customHeight="1">
      <c r="Z7131" s="14"/>
    </row>
    <row r="7132" spans="26:26" ht="12.75" customHeight="1">
      <c r="Z7132" s="14"/>
    </row>
    <row r="7133" spans="26:26" ht="12.75" customHeight="1">
      <c r="Z7133" s="14"/>
    </row>
    <row r="7134" spans="26:26" ht="12.75" customHeight="1">
      <c r="Z7134" s="14"/>
    </row>
    <row r="7135" spans="26:26" ht="12.75" customHeight="1">
      <c r="Z7135" s="14"/>
    </row>
    <row r="7136" spans="26:26" ht="12.75" customHeight="1">
      <c r="Z7136" s="14"/>
    </row>
    <row r="7137" spans="26:26" ht="12.75" customHeight="1">
      <c r="Z7137" s="14"/>
    </row>
    <row r="7138" spans="26:26" ht="12.75" customHeight="1">
      <c r="Z7138" s="14"/>
    </row>
    <row r="7139" spans="26:26" ht="12.75" customHeight="1">
      <c r="Z7139" s="14"/>
    </row>
    <row r="7140" spans="26:26" ht="12.75" customHeight="1">
      <c r="Z7140" s="14"/>
    </row>
    <row r="7141" spans="26:26" ht="12.75" customHeight="1">
      <c r="Z7141" s="14"/>
    </row>
    <row r="7142" spans="26:26" ht="12.75" customHeight="1">
      <c r="Z7142" s="14"/>
    </row>
    <row r="7143" spans="26:26" ht="12.75" customHeight="1">
      <c r="Z7143" s="14"/>
    </row>
    <row r="7144" spans="26:26" ht="12.75" customHeight="1">
      <c r="Z7144" s="14"/>
    </row>
    <row r="7145" spans="26:26" ht="12.75" customHeight="1">
      <c r="Z7145" s="14"/>
    </row>
    <row r="7146" spans="26:26" ht="12.75" customHeight="1">
      <c r="Z7146" s="14"/>
    </row>
    <row r="7147" spans="26:26" ht="12.75" customHeight="1">
      <c r="Z7147" s="14"/>
    </row>
    <row r="7148" spans="26:26" ht="12.75" customHeight="1">
      <c r="Z7148" s="14"/>
    </row>
    <row r="7149" spans="26:26" ht="12.75" customHeight="1">
      <c r="Z7149" s="14"/>
    </row>
    <row r="7150" spans="26:26" ht="12.75" customHeight="1">
      <c r="Z7150" s="14"/>
    </row>
    <row r="7151" spans="26:26" ht="12.75" customHeight="1">
      <c r="Z7151" s="14"/>
    </row>
    <row r="7152" spans="26:26" ht="12.75" customHeight="1">
      <c r="Z7152" s="14"/>
    </row>
    <row r="7153" spans="26:26" ht="12.75" customHeight="1">
      <c r="Z7153" s="14"/>
    </row>
    <row r="7154" spans="26:26" ht="12.75" customHeight="1">
      <c r="Z7154" s="14"/>
    </row>
    <row r="7155" spans="26:26" ht="12.75" customHeight="1">
      <c r="Z7155" s="14"/>
    </row>
    <row r="7156" spans="26:26" ht="12.75" customHeight="1">
      <c r="Z7156" s="14"/>
    </row>
    <row r="7157" spans="26:26" ht="12.75" customHeight="1">
      <c r="Z7157" s="14"/>
    </row>
    <row r="7158" spans="26:26" ht="12.75" customHeight="1">
      <c r="Z7158" s="14"/>
    </row>
    <row r="7159" spans="26:26" ht="12.75" customHeight="1">
      <c r="Z7159" s="14"/>
    </row>
    <row r="7160" spans="26:26" ht="12.75" customHeight="1">
      <c r="Z7160" s="14"/>
    </row>
    <row r="7161" spans="26:26" ht="12.75" customHeight="1">
      <c r="Z7161" s="14"/>
    </row>
    <row r="7162" spans="26:26" ht="12.75" customHeight="1">
      <c r="Z7162" s="14"/>
    </row>
    <row r="7163" spans="26:26" ht="12.75" customHeight="1">
      <c r="Z7163" s="14"/>
    </row>
    <row r="7164" spans="26:26" ht="12.75" customHeight="1">
      <c r="Z7164" s="14"/>
    </row>
    <row r="7165" spans="26:26" ht="12.75" customHeight="1">
      <c r="Z7165" s="14"/>
    </row>
    <row r="7166" spans="26:26" ht="12.75" customHeight="1">
      <c r="Z7166" s="14"/>
    </row>
    <row r="7167" spans="26:26" ht="12.75" customHeight="1">
      <c r="Z7167" s="14"/>
    </row>
    <row r="7168" spans="26:26" ht="12.75" customHeight="1">
      <c r="Z7168" s="14"/>
    </row>
    <row r="7169" spans="26:26" ht="12.75" customHeight="1">
      <c r="Z7169" s="14"/>
    </row>
    <row r="7170" spans="26:26" ht="12.75" customHeight="1">
      <c r="Z7170" s="14"/>
    </row>
    <row r="7171" spans="26:26" ht="12.75" customHeight="1">
      <c r="Z7171" s="14"/>
    </row>
    <row r="7172" spans="26:26" ht="12.75" customHeight="1">
      <c r="Z7172" s="14"/>
    </row>
    <row r="7173" spans="26:26" ht="12.75" customHeight="1">
      <c r="Z7173" s="14"/>
    </row>
    <row r="7174" spans="26:26" ht="12.75" customHeight="1">
      <c r="Z7174" s="14"/>
    </row>
    <row r="7175" spans="26:26" ht="12.75" customHeight="1">
      <c r="Z7175" s="14"/>
    </row>
    <row r="7176" spans="26:26" ht="12.75" customHeight="1">
      <c r="Z7176" s="14"/>
    </row>
    <row r="7177" spans="26:26" ht="12.75" customHeight="1">
      <c r="Z7177" s="14"/>
    </row>
    <row r="7178" spans="26:26" ht="12.75" customHeight="1">
      <c r="Z7178" s="14"/>
    </row>
    <row r="7179" spans="26:26" ht="12.75" customHeight="1">
      <c r="Z7179" s="14"/>
    </row>
    <row r="7180" spans="26:26" ht="12.75" customHeight="1">
      <c r="Z7180" s="14"/>
    </row>
    <row r="7181" spans="26:26" ht="12.75" customHeight="1">
      <c r="Z7181" s="14"/>
    </row>
    <row r="7182" spans="26:26" ht="12.75" customHeight="1">
      <c r="Z7182" s="14"/>
    </row>
    <row r="7183" spans="26:26" ht="12.75" customHeight="1">
      <c r="Z7183" s="14"/>
    </row>
    <row r="7184" spans="26:26" ht="12.75" customHeight="1">
      <c r="Z7184" s="14"/>
    </row>
    <row r="7185" spans="26:26" ht="12.75" customHeight="1">
      <c r="Z7185" s="14"/>
    </row>
    <row r="7186" spans="26:26" ht="12.75" customHeight="1">
      <c r="Z7186" s="14"/>
    </row>
    <row r="7187" spans="26:26" ht="12.75" customHeight="1">
      <c r="Z7187" s="14"/>
    </row>
    <row r="7188" spans="26:26" ht="12.75" customHeight="1">
      <c r="Z7188" s="14"/>
    </row>
    <row r="7189" spans="26:26" ht="12.75" customHeight="1">
      <c r="Z7189" s="14"/>
    </row>
    <row r="7190" spans="26:26" ht="12.75" customHeight="1">
      <c r="Z7190" s="14"/>
    </row>
    <row r="7191" spans="26:26" ht="12.75" customHeight="1">
      <c r="Z7191" s="14"/>
    </row>
    <row r="7192" spans="26:26" ht="12.75" customHeight="1">
      <c r="Z7192" s="14"/>
    </row>
    <row r="7193" spans="26:26" ht="12.75" customHeight="1">
      <c r="Z7193" s="14"/>
    </row>
    <row r="7194" spans="26:26" ht="12.75" customHeight="1">
      <c r="Z7194" s="14"/>
    </row>
    <row r="7195" spans="26:26" ht="12.75" customHeight="1">
      <c r="Z7195" s="14"/>
    </row>
    <row r="7196" spans="26:26" ht="12.75" customHeight="1">
      <c r="Z7196" s="14"/>
    </row>
    <row r="7197" spans="26:26" ht="12.75" customHeight="1">
      <c r="Z7197" s="14"/>
    </row>
    <row r="7198" spans="26:26" ht="12.75" customHeight="1">
      <c r="Z7198" s="14"/>
    </row>
    <row r="7199" spans="26:26" ht="12.75" customHeight="1">
      <c r="Z7199" s="14"/>
    </row>
    <row r="7200" spans="26:26" ht="12.75" customHeight="1">
      <c r="Z7200" s="14"/>
    </row>
    <row r="7201" spans="26:26" ht="12.75" customHeight="1">
      <c r="Z7201" s="14"/>
    </row>
    <row r="7202" spans="26:26" ht="12.75" customHeight="1">
      <c r="Z7202" s="14"/>
    </row>
    <row r="7203" spans="26:26" ht="12.75" customHeight="1">
      <c r="Z7203" s="14"/>
    </row>
    <row r="7204" spans="26:26" ht="12.75" customHeight="1">
      <c r="Z7204" s="14"/>
    </row>
    <row r="7205" spans="26:26" ht="12.75" customHeight="1">
      <c r="Z7205" s="14"/>
    </row>
    <row r="7206" spans="26:26" ht="12.75" customHeight="1">
      <c r="Z7206" s="14"/>
    </row>
    <row r="7207" spans="26:26" ht="12.75" customHeight="1">
      <c r="Z7207" s="14"/>
    </row>
    <row r="7208" spans="26:26" ht="12.75" customHeight="1">
      <c r="Z7208" s="14"/>
    </row>
    <row r="7209" spans="26:26" ht="12.75" customHeight="1">
      <c r="Z7209" s="14"/>
    </row>
    <row r="7210" spans="26:26" ht="12.75" customHeight="1">
      <c r="Z7210" s="14"/>
    </row>
    <row r="7211" spans="26:26" ht="12.75" customHeight="1">
      <c r="Z7211" s="14"/>
    </row>
    <row r="7212" spans="26:26" ht="12.75" customHeight="1">
      <c r="Z7212" s="14"/>
    </row>
    <row r="7213" spans="26:26" ht="12.75" customHeight="1">
      <c r="Z7213" s="14"/>
    </row>
    <row r="7214" spans="26:26" ht="12.75" customHeight="1">
      <c r="Z7214" s="14"/>
    </row>
    <row r="7215" spans="26:26" ht="12.75" customHeight="1">
      <c r="Z7215" s="14"/>
    </row>
    <row r="7216" spans="26:26" ht="12.75" customHeight="1">
      <c r="Z7216" s="14"/>
    </row>
    <row r="7217" spans="26:26" ht="12.75" customHeight="1">
      <c r="Z7217" s="14"/>
    </row>
    <row r="7218" spans="26:26" ht="12.75" customHeight="1">
      <c r="Z7218" s="14"/>
    </row>
    <row r="7219" spans="26:26" ht="12.75" customHeight="1">
      <c r="Z7219" s="14"/>
    </row>
    <row r="7220" spans="26:26" ht="12.75" customHeight="1">
      <c r="Z7220" s="14"/>
    </row>
    <row r="7221" spans="26:26" ht="12.75" customHeight="1">
      <c r="Z7221" s="14"/>
    </row>
    <row r="7222" spans="26:26" ht="12.75" customHeight="1">
      <c r="Z7222" s="14"/>
    </row>
    <row r="7223" spans="26:26" ht="12.75" customHeight="1">
      <c r="Z7223" s="14"/>
    </row>
    <row r="7224" spans="26:26" ht="12.75" customHeight="1">
      <c r="Z7224" s="14"/>
    </row>
    <row r="7225" spans="26:26" ht="12.75" customHeight="1">
      <c r="Z7225" s="14"/>
    </row>
    <row r="7226" spans="26:26" ht="12.75" customHeight="1">
      <c r="Z7226" s="14"/>
    </row>
    <row r="7227" spans="26:26" ht="12.75" customHeight="1">
      <c r="Z7227" s="14"/>
    </row>
    <row r="7228" spans="26:26" ht="12.75" customHeight="1">
      <c r="Z7228" s="14"/>
    </row>
    <row r="7229" spans="26:26" ht="12.75" customHeight="1">
      <c r="Z7229" s="14"/>
    </row>
    <row r="7230" spans="26:26" ht="12.75" customHeight="1">
      <c r="Z7230" s="14"/>
    </row>
    <row r="7231" spans="26:26" ht="12.75" customHeight="1">
      <c r="Z7231" s="14"/>
    </row>
    <row r="7232" spans="26:26" ht="12.75" customHeight="1">
      <c r="Z7232" s="14"/>
    </row>
    <row r="7233" spans="26:26" ht="12.75" customHeight="1">
      <c r="Z7233" s="14"/>
    </row>
    <row r="7234" spans="26:26" ht="12.75" customHeight="1">
      <c r="Z7234" s="14"/>
    </row>
    <row r="7235" spans="26:26" ht="12.75" customHeight="1">
      <c r="Z7235" s="14"/>
    </row>
    <row r="7236" spans="26:26" ht="12.75" customHeight="1">
      <c r="Z7236" s="14"/>
    </row>
    <row r="7237" spans="26:26" ht="12.75" customHeight="1">
      <c r="Z7237" s="14"/>
    </row>
    <row r="7238" spans="26:26" ht="12.75" customHeight="1">
      <c r="Z7238" s="14"/>
    </row>
    <row r="7239" spans="26:26" ht="12.75" customHeight="1">
      <c r="Z7239" s="14"/>
    </row>
    <row r="7240" spans="26:26" ht="12.75" customHeight="1">
      <c r="Z7240" s="14"/>
    </row>
    <row r="7241" spans="26:26" ht="12.75" customHeight="1">
      <c r="Z7241" s="14"/>
    </row>
    <row r="7242" spans="26:26" ht="12.75" customHeight="1">
      <c r="Z7242" s="14"/>
    </row>
    <row r="7243" spans="26:26" ht="12.75" customHeight="1">
      <c r="Z7243" s="14"/>
    </row>
    <row r="7244" spans="26:26" ht="12.75" customHeight="1">
      <c r="Z7244" s="14"/>
    </row>
    <row r="7245" spans="26:26" ht="12.75" customHeight="1">
      <c r="Z7245" s="14"/>
    </row>
    <row r="7246" spans="26:26" ht="12.75" customHeight="1">
      <c r="Z7246" s="14"/>
    </row>
    <row r="7247" spans="26:26" ht="12.75" customHeight="1">
      <c r="Z7247" s="14"/>
    </row>
    <row r="7248" spans="26:26" ht="12.75" customHeight="1">
      <c r="Z7248" s="14"/>
    </row>
    <row r="7249" spans="26:26" ht="12.75" customHeight="1">
      <c r="Z7249" s="14"/>
    </row>
    <row r="7250" spans="26:26" ht="12.75" customHeight="1">
      <c r="Z7250" s="14"/>
    </row>
    <row r="7251" spans="26:26" ht="12.75" customHeight="1">
      <c r="Z7251" s="14"/>
    </row>
    <row r="7252" spans="26:26" ht="12.75" customHeight="1">
      <c r="Z7252" s="14"/>
    </row>
    <row r="7253" spans="26:26" ht="12.75" customHeight="1">
      <c r="Z7253" s="14"/>
    </row>
    <row r="7254" spans="26:26" ht="12.75" customHeight="1">
      <c r="Z7254" s="14"/>
    </row>
    <row r="7255" spans="26:26" ht="12.75" customHeight="1">
      <c r="Z7255" s="14"/>
    </row>
    <row r="7256" spans="26:26" ht="12.75" customHeight="1">
      <c r="Z7256" s="14"/>
    </row>
    <row r="7257" spans="26:26" ht="12.75" customHeight="1">
      <c r="Z7257" s="14"/>
    </row>
    <row r="7258" spans="26:26" ht="12.75" customHeight="1">
      <c r="Z7258" s="14"/>
    </row>
    <row r="7259" spans="26:26" ht="12.75" customHeight="1">
      <c r="Z7259" s="14"/>
    </row>
    <row r="7260" spans="26:26" ht="12.75" customHeight="1">
      <c r="Z7260" s="14"/>
    </row>
    <row r="7261" spans="26:26" ht="12.75" customHeight="1">
      <c r="Z7261" s="14"/>
    </row>
    <row r="7262" spans="26:26" ht="12.75" customHeight="1">
      <c r="Z7262" s="14"/>
    </row>
    <row r="7263" spans="26:26" ht="12.75" customHeight="1">
      <c r="Z7263" s="14"/>
    </row>
    <row r="7264" spans="26:26" ht="12.75" customHeight="1">
      <c r="Z7264" s="14"/>
    </row>
    <row r="7265" spans="26:26" ht="12.75" customHeight="1">
      <c r="Z7265" s="14"/>
    </row>
    <row r="7266" spans="26:26" ht="12.75" customHeight="1">
      <c r="Z7266" s="14"/>
    </row>
    <row r="7267" spans="26:26" ht="12.75" customHeight="1">
      <c r="Z7267" s="14"/>
    </row>
    <row r="7268" spans="26:26" ht="12.75" customHeight="1">
      <c r="Z7268" s="14"/>
    </row>
    <row r="7269" spans="26:26" ht="12.75" customHeight="1">
      <c r="Z7269" s="14"/>
    </row>
    <row r="7270" spans="26:26" ht="12.75" customHeight="1">
      <c r="Z7270" s="14"/>
    </row>
    <row r="7271" spans="26:26" ht="12.75" customHeight="1">
      <c r="Z7271" s="14"/>
    </row>
    <row r="7272" spans="26:26" ht="12.75" customHeight="1">
      <c r="Z7272" s="14"/>
    </row>
    <row r="7273" spans="26:26" ht="12.75" customHeight="1">
      <c r="Z7273" s="14"/>
    </row>
    <row r="7274" spans="26:26" ht="12.75" customHeight="1">
      <c r="Z7274" s="14"/>
    </row>
    <row r="7275" spans="26:26" ht="12.75" customHeight="1">
      <c r="Z7275" s="14"/>
    </row>
    <row r="7276" spans="26:26" ht="12.75" customHeight="1">
      <c r="Z7276" s="14"/>
    </row>
    <row r="7277" spans="26:26" ht="12.75" customHeight="1">
      <c r="Z7277" s="14"/>
    </row>
    <row r="7278" spans="26:26" ht="12.75" customHeight="1">
      <c r="Z7278" s="14"/>
    </row>
    <row r="7279" spans="26:26" ht="12.75" customHeight="1">
      <c r="Z7279" s="14"/>
    </row>
    <row r="7280" spans="26:26" ht="12.75" customHeight="1">
      <c r="Z7280" s="14"/>
    </row>
    <row r="7281" spans="26:26" ht="12.75" customHeight="1">
      <c r="Z7281" s="14"/>
    </row>
    <row r="7282" spans="26:26" ht="12.75" customHeight="1">
      <c r="Z7282" s="14"/>
    </row>
    <row r="7283" spans="26:26" ht="12.75" customHeight="1">
      <c r="Z7283" s="14"/>
    </row>
    <row r="7284" spans="26:26" ht="12.75" customHeight="1">
      <c r="Z7284" s="14"/>
    </row>
    <row r="7285" spans="26:26" ht="12.75" customHeight="1">
      <c r="Z7285" s="14"/>
    </row>
    <row r="7286" spans="26:26" ht="12.75" customHeight="1">
      <c r="Z7286" s="14"/>
    </row>
    <row r="7287" spans="26:26" ht="12.75" customHeight="1">
      <c r="Z7287" s="14"/>
    </row>
    <row r="7288" spans="26:26" ht="12.75" customHeight="1">
      <c r="Z7288" s="14"/>
    </row>
    <row r="7289" spans="26:26" ht="12.75" customHeight="1">
      <c r="Z7289" s="14"/>
    </row>
    <row r="7290" spans="26:26" ht="12.75" customHeight="1">
      <c r="Z7290" s="14"/>
    </row>
    <row r="7291" spans="26:26" ht="12.75" customHeight="1">
      <c r="Z7291" s="14"/>
    </row>
    <row r="7292" spans="26:26" ht="12.75" customHeight="1">
      <c r="Z7292" s="14"/>
    </row>
    <row r="7293" spans="26:26" ht="12.75" customHeight="1">
      <c r="Z7293" s="14"/>
    </row>
    <row r="7294" spans="26:26" ht="12.75" customHeight="1">
      <c r="Z7294" s="14"/>
    </row>
    <row r="7295" spans="26:26" ht="12.75" customHeight="1">
      <c r="Z7295" s="14"/>
    </row>
    <row r="7296" spans="26:26" ht="12.75" customHeight="1">
      <c r="Z7296" s="14"/>
    </row>
    <row r="7297" spans="26:26" ht="12.75" customHeight="1">
      <c r="Z7297" s="14"/>
    </row>
    <row r="7298" spans="26:26" ht="12.75" customHeight="1">
      <c r="Z7298" s="14"/>
    </row>
    <row r="7299" spans="26:26" ht="12.75" customHeight="1">
      <c r="Z7299" s="14"/>
    </row>
    <row r="7300" spans="26:26" ht="12.75" customHeight="1">
      <c r="Z7300" s="14"/>
    </row>
    <row r="7301" spans="26:26" ht="12.75" customHeight="1">
      <c r="Z7301" s="14"/>
    </row>
    <row r="7302" spans="26:26" ht="12.75" customHeight="1">
      <c r="Z7302" s="14"/>
    </row>
    <row r="7303" spans="26:26" ht="12.75" customHeight="1">
      <c r="Z7303" s="14"/>
    </row>
    <row r="7304" spans="26:26" ht="12.75" customHeight="1">
      <c r="Z7304" s="14"/>
    </row>
    <row r="7305" spans="26:26" ht="12.75" customHeight="1">
      <c r="Z7305" s="14"/>
    </row>
    <row r="7306" spans="26:26" ht="12.75" customHeight="1">
      <c r="Z7306" s="14"/>
    </row>
    <row r="7307" spans="26:26" ht="12.75" customHeight="1">
      <c r="Z7307" s="14"/>
    </row>
    <row r="7308" spans="26:26" ht="12.75" customHeight="1">
      <c r="Z7308" s="14"/>
    </row>
    <row r="7309" spans="26:26" ht="12.75" customHeight="1">
      <c r="Z7309" s="14"/>
    </row>
    <row r="7310" spans="26:26" ht="12.75" customHeight="1">
      <c r="Z7310" s="14"/>
    </row>
    <row r="7311" spans="26:26" ht="12.75" customHeight="1">
      <c r="Z7311" s="14"/>
    </row>
    <row r="7312" spans="26:26" ht="12.75" customHeight="1">
      <c r="Z7312" s="14"/>
    </row>
    <row r="7313" spans="26:26" ht="12.75" customHeight="1">
      <c r="Z7313" s="14"/>
    </row>
    <row r="7314" spans="26:26" ht="12.75" customHeight="1">
      <c r="Z7314" s="14"/>
    </row>
    <row r="7315" spans="26:26" ht="12.75" customHeight="1">
      <c r="Z7315" s="14"/>
    </row>
    <row r="7316" spans="26:26" ht="12.75" customHeight="1">
      <c r="Z7316" s="14"/>
    </row>
    <row r="7317" spans="26:26" ht="12.75" customHeight="1">
      <c r="Z7317" s="14"/>
    </row>
    <row r="7318" spans="26:26" ht="12.75" customHeight="1">
      <c r="Z7318" s="14"/>
    </row>
    <row r="7319" spans="26:26" ht="12.75" customHeight="1">
      <c r="Z7319" s="14"/>
    </row>
    <row r="7320" spans="26:26" ht="12.75" customHeight="1">
      <c r="Z7320" s="14"/>
    </row>
    <row r="7321" spans="26:26" ht="12.75" customHeight="1">
      <c r="Z7321" s="14"/>
    </row>
    <row r="7322" spans="26:26" ht="12.75" customHeight="1">
      <c r="Z7322" s="14"/>
    </row>
    <row r="7323" spans="26:26" ht="12.75" customHeight="1">
      <c r="Z7323" s="14"/>
    </row>
    <row r="7324" spans="26:26" ht="12.75" customHeight="1">
      <c r="Z7324" s="14"/>
    </row>
    <row r="7325" spans="26:26" ht="12.75" customHeight="1">
      <c r="Z7325" s="14"/>
    </row>
    <row r="7326" spans="26:26" ht="12.75" customHeight="1">
      <c r="Z7326" s="14"/>
    </row>
    <row r="7327" spans="26:26" ht="12.75" customHeight="1">
      <c r="Z7327" s="14"/>
    </row>
    <row r="7328" spans="26:26" ht="12.75" customHeight="1">
      <c r="Z7328" s="14"/>
    </row>
    <row r="7329" spans="26:26" ht="12.75" customHeight="1">
      <c r="Z7329" s="14"/>
    </row>
    <row r="7330" spans="26:26" ht="12.75" customHeight="1">
      <c r="Z7330" s="14"/>
    </row>
    <row r="7331" spans="26:26" ht="12.75" customHeight="1">
      <c r="Z7331" s="14"/>
    </row>
    <row r="7332" spans="26:26" ht="12.75" customHeight="1">
      <c r="Z7332" s="14"/>
    </row>
    <row r="7333" spans="26:26" ht="12.75" customHeight="1">
      <c r="Z7333" s="14"/>
    </row>
    <row r="7334" spans="26:26" ht="12.75" customHeight="1">
      <c r="Z7334" s="14"/>
    </row>
    <row r="7335" spans="26:26" ht="12.75" customHeight="1">
      <c r="Z7335" s="14"/>
    </row>
    <row r="7336" spans="26:26" ht="12.75" customHeight="1">
      <c r="Z7336" s="14"/>
    </row>
    <row r="7337" spans="26:26" ht="12.75" customHeight="1">
      <c r="Z7337" s="14"/>
    </row>
    <row r="7338" spans="26:26" ht="12.75" customHeight="1">
      <c r="Z7338" s="14"/>
    </row>
    <row r="7339" spans="26:26" ht="12.75" customHeight="1">
      <c r="Z7339" s="14"/>
    </row>
    <row r="7340" spans="26:26" ht="12.75" customHeight="1">
      <c r="Z7340" s="14"/>
    </row>
    <row r="7341" spans="26:26" ht="12.75" customHeight="1">
      <c r="Z7341" s="14"/>
    </row>
    <row r="7342" spans="26:26" ht="12.75" customHeight="1">
      <c r="Z7342" s="14"/>
    </row>
    <row r="7343" spans="26:26" ht="12.75" customHeight="1">
      <c r="Z7343" s="14"/>
    </row>
    <row r="7344" spans="26:26" ht="12.75" customHeight="1">
      <c r="Z7344" s="14"/>
    </row>
    <row r="7345" spans="26:26" ht="12.75" customHeight="1">
      <c r="Z7345" s="14"/>
    </row>
    <row r="7346" spans="26:26" ht="12.75" customHeight="1">
      <c r="Z7346" s="14"/>
    </row>
    <row r="7347" spans="26:26" ht="12.75" customHeight="1">
      <c r="Z7347" s="14"/>
    </row>
    <row r="7348" spans="26:26" ht="12.75" customHeight="1">
      <c r="Z7348" s="14"/>
    </row>
    <row r="7349" spans="26:26" ht="12.75" customHeight="1">
      <c r="Z7349" s="14"/>
    </row>
    <row r="7350" spans="26:26" ht="12.75" customHeight="1">
      <c r="Z7350" s="14"/>
    </row>
    <row r="7351" spans="26:26" ht="12.75" customHeight="1">
      <c r="Z7351" s="14"/>
    </row>
    <row r="7352" spans="26:26" ht="12.75" customHeight="1">
      <c r="Z7352" s="14"/>
    </row>
    <row r="7353" spans="26:26" ht="12.75" customHeight="1">
      <c r="Z7353" s="14"/>
    </row>
    <row r="7354" spans="26:26" ht="12.75" customHeight="1">
      <c r="Z7354" s="14"/>
    </row>
    <row r="7355" spans="26:26" ht="12.75" customHeight="1">
      <c r="Z7355" s="14"/>
    </row>
    <row r="7356" spans="26:26" ht="12.75" customHeight="1">
      <c r="Z7356" s="14"/>
    </row>
    <row r="7357" spans="26:26" ht="12.75" customHeight="1">
      <c r="Z7357" s="14"/>
    </row>
    <row r="7358" spans="26:26" ht="12.75" customHeight="1">
      <c r="Z7358" s="14"/>
    </row>
    <row r="7359" spans="26:26" ht="12.75" customHeight="1">
      <c r="Z7359" s="14"/>
    </row>
    <row r="7360" spans="26:26" ht="12.75" customHeight="1">
      <c r="Z7360" s="14"/>
    </row>
    <row r="7361" spans="26:26" ht="12.75" customHeight="1">
      <c r="Z7361" s="14"/>
    </row>
    <row r="7362" spans="26:26" ht="12.75" customHeight="1">
      <c r="Z7362" s="14"/>
    </row>
    <row r="7363" spans="26:26" ht="12.75" customHeight="1">
      <c r="Z7363" s="14"/>
    </row>
    <row r="7364" spans="26:26" ht="12.75" customHeight="1">
      <c r="Z7364" s="14"/>
    </row>
    <row r="7365" spans="26:26" ht="12.75" customHeight="1">
      <c r="Z7365" s="14"/>
    </row>
    <row r="7366" spans="26:26" ht="12.75" customHeight="1">
      <c r="Z7366" s="14"/>
    </row>
    <row r="7367" spans="26:26" ht="12.75" customHeight="1">
      <c r="Z7367" s="14"/>
    </row>
    <row r="7368" spans="26:26" ht="12.75" customHeight="1">
      <c r="Z7368" s="14"/>
    </row>
    <row r="7369" spans="26:26" ht="12.75" customHeight="1">
      <c r="Z7369" s="14"/>
    </row>
    <row r="7370" spans="26:26" ht="12.75" customHeight="1">
      <c r="Z7370" s="14"/>
    </row>
    <row r="7371" spans="26:26" ht="12.75" customHeight="1">
      <c r="Z7371" s="14"/>
    </row>
    <row r="7372" spans="26:26" ht="12.75" customHeight="1">
      <c r="Z7372" s="14"/>
    </row>
    <row r="7373" spans="26:26" ht="12.75" customHeight="1">
      <c r="Z7373" s="14"/>
    </row>
    <row r="7374" spans="26:26" ht="12.75" customHeight="1">
      <c r="Z7374" s="14"/>
    </row>
    <row r="7375" spans="26:26" ht="12.75" customHeight="1">
      <c r="Z7375" s="14"/>
    </row>
    <row r="7376" spans="26:26" ht="12.75" customHeight="1">
      <c r="Z7376" s="14"/>
    </row>
    <row r="7377" spans="26:26" ht="12.75" customHeight="1">
      <c r="Z7377" s="14"/>
    </row>
    <row r="7378" spans="26:26" ht="12.75" customHeight="1">
      <c r="Z7378" s="14"/>
    </row>
    <row r="7379" spans="26:26" ht="12.75" customHeight="1">
      <c r="Z7379" s="14"/>
    </row>
    <row r="7380" spans="26:26" ht="12.75" customHeight="1">
      <c r="Z7380" s="14"/>
    </row>
    <row r="7381" spans="26:26" ht="12.75" customHeight="1">
      <c r="Z7381" s="14"/>
    </row>
    <row r="7382" spans="26:26" ht="12.75" customHeight="1">
      <c r="Z7382" s="14"/>
    </row>
    <row r="7383" spans="26:26" ht="12.75" customHeight="1">
      <c r="Z7383" s="14"/>
    </row>
    <row r="7384" spans="26:26" ht="12.75" customHeight="1">
      <c r="Z7384" s="14"/>
    </row>
    <row r="7385" spans="26:26" ht="12.75" customHeight="1">
      <c r="Z7385" s="14"/>
    </row>
    <row r="7386" spans="26:26" ht="12.75" customHeight="1">
      <c r="Z7386" s="14"/>
    </row>
    <row r="7387" spans="26:26" ht="12.75" customHeight="1">
      <c r="Z7387" s="14"/>
    </row>
    <row r="7388" spans="26:26" ht="12.75" customHeight="1">
      <c r="Z7388" s="14"/>
    </row>
    <row r="7389" spans="26:26" ht="12.75" customHeight="1">
      <c r="Z7389" s="14"/>
    </row>
    <row r="7390" spans="26:26" ht="12.75" customHeight="1">
      <c r="Z7390" s="14"/>
    </row>
    <row r="7391" spans="26:26" ht="12.75" customHeight="1">
      <c r="Z7391" s="14"/>
    </row>
    <row r="7392" spans="26:26" ht="12.75" customHeight="1">
      <c r="Z7392" s="14"/>
    </row>
    <row r="7393" spans="26:26" ht="12.75" customHeight="1">
      <c r="Z7393" s="14"/>
    </row>
    <row r="7394" spans="26:26" ht="12.75" customHeight="1">
      <c r="Z7394" s="14"/>
    </row>
    <row r="7395" spans="26:26" ht="12.75" customHeight="1">
      <c r="Z7395" s="14"/>
    </row>
    <row r="7396" spans="26:26" ht="12.75" customHeight="1">
      <c r="Z7396" s="14"/>
    </row>
    <row r="7397" spans="26:26" ht="12.75" customHeight="1">
      <c r="Z7397" s="14"/>
    </row>
    <row r="7398" spans="26:26" ht="12.75" customHeight="1">
      <c r="Z7398" s="14"/>
    </row>
    <row r="7399" spans="26:26" ht="12.75" customHeight="1">
      <c r="Z7399" s="14"/>
    </row>
    <row r="7400" spans="26:26" ht="12.75" customHeight="1">
      <c r="Z7400" s="14"/>
    </row>
    <row r="7401" spans="26:26" ht="12.75" customHeight="1">
      <c r="Z7401" s="14"/>
    </row>
    <row r="7402" spans="26:26" ht="12.75" customHeight="1">
      <c r="Z7402" s="14"/>
    </row>
    <row r="7403" spans="26:26" ht="12.75" customHeight="1">
      <c r="Z7403" s="14"/>
    </row>
    <row r="7404" spans="26:26" ht="12.75" customHeight="1">
      <c r="Z7404" s="14"/>
    </row>
    <row r="7405" spans="26:26" ht="12.75" customHeight="1">
      <c r="Z7405" s="14"/>
    </row>
    <row r="7406" spans="26:26" ht="12.75" customHeight="1">
      <c r="Z7406" s="14"/>
    </row>
    <row r="7407" spans="26:26" ht="12.75" customHeight="1">
      <c r="Z7407" s="14"/>
    </row>
    <row r="7408" spans="26:26" ht="12.75" customHeight="1">
      <c r="Z7408" s="14"/>
    </row>
    <row r="7409" spans="26:26" ht="12.75" customHeight="1">
      <c r="Z7409" s="14"/>
    </row>
    <row r="7410" spans="26:26" ht="12.75" customHeight="1">
      <c r="Z7410" s="14"/>
    </row>
    <row r="7411" spans="26:26" ht="12.75" customHeight="1">
      <c r="Z7411" s="14"/>
    </row>
    <row r="7412" spans="26:26" ht="12.75" customHeight="1">
      <c r="Z7412" s="14"/>
    </row>
    <row r="7413" spans="26:26" ht="12.75" customHeight="1">
      <c r="Z7413" s="14"/>
    </row>
    <row r="7414" spans="26:26" ht="12.75" customHeight="1">
      <c r="Z7414" s="14"/>
    </row>
    <row r="7415" spans="26:26" ht="12.75" customHeight="1">
      <c r="Z7415" s="14"/>
    </row>
    <row r="7416" spans="26:26" ht="12.75" customHeight="1">
      <c r="Z7416" s="14"/>
    </row>
    <row r="7417" spans="26:26" ht="12.75" customHeight="1">
      <c r="Z7417" s="14"/>
    </row>
    <row r="7418" spans="26:26" ht="12.75" customHeight="1">
      <c r="Z7418" s="14"/>
    </row>
    <row r="7419" spans="26:26" ht="12.75" customHeight="1">
      <c r="Z7419" s="14"/>
    </row>
    <row r="7420" spans="26:26" ht="12.75" customHeight="1">
      <c r="Z7420" s="14"/>
    </row>
    <row r="7421" spans="26:26" ht="12.75" customHeight="1">
      <c r="Z7421" s="14"/>
    </row>
    <row r="7422" spans="26:26" ht="12.75" customHeight="1">
      <c r="Z7422" s="14"/>
    </row>
    <row r="7423" spans="26:26" ht="12.75" customHeight="1">
      <c r="Z7423" s="14"/>
    </row>
    <row r="7424" spans="26:26" ht="12.75" customHeight="1">
      <c r="Z7424" s="14"/>
    </row>
    <row r="7425" spans="26:26" ht="12.75" customHeight="1">
      <c r="Z7425" s="14"/>
    </row>
    <row r="7426" spans="26:26" ht="12.75" customHeight="1">
      <c r="Z7426" s="14"/>
    </row>
    <row r="7427" spans="26:26" ht="12.75" customHeight="1">
      <c r="Z7427" s="14"/>
    </row>
    <row r="7428" spans="26:26" ht="12.75" customHeight="1">
      <c r="Z7428" s="14"/>
    </row>
    <row r="7429" spans="26:26" ht="12.75" customHeight="1">
      <c r="Z7429" s="14"/>
    </row>
    <row r="7430" spans="26:26" ht="12.75" customHeight="1">
      <c r="Z7430" s="14"/>
    </row>
    <row r="7431" spans="26:26" ht="12.75" customHeight="1">
      <c r="Z7431" s="14"/>
    </row>
    <row r="7432" spans="26:26" ht="12.75" customHeight="1">
      <c r="Z7432" s="14"/>
    </row>
    <row r="7433" spans="26:26" ht="12.75" customHeight="1">
      <c r="Z7433" s="14"/>
    </row>
    <row r="7434" spans="26:26" ht="12.75" customHeight="1">
      <c r="Z7434" s="14"/>
    </row>
    <row r="7435" spans="26:26" ht="12.75" customHeight="1">
      <c r="Z7435" s="14"/>
    </row>
    <row r="7436" spans="26:26" ht="12.75" customHeight="1">
      <c r="Z7436" s="14"/>
    </row>
    <row r="7437" spans="26:26" ht="12.75" customHeight="1">
      <c r="Z7437" s="14"/>
    </row>
    <row r="7438" spans="26:26" ht="12.75" customHeight="1">
      <c r="Z7438" s="14"/>
    </row>
    <row r="7439" spans="26:26" ht="12.75" customHeight="1">
      <c r="Z7439" s="14"/>
    </row>
    <row r="7440" spans="26:26" ht="12.75" customHeight="1">
      <c r="Z7440" s="14"/>
    </row>
    <row r="7441" spans="26:26" ht="12.75" customHeight="1">
      <c r="Z7441" s="14"/>
    </row>
    <row r="7442" spans="26:26" ht="12.75" customHeight="1">
      <c r="Z7442" s="14"/>
    </row>
    <row r="7443" spans="26:26" ht="12.75" customHeight="1">
      <c r="Z7443" s="14"/>
    </row>
    <row r="7444" spans="26:26" ht="12.75" customHeight="1">
      <c r="Z7444" s="14"/>
    </row>
    <row r="7445" spans="26:26" ht="12.75" customHeight="1">
      <c r="Z7445" s="14"/>
    </row>
    <row r="7446" spans="26:26" ht="12.75" customHeight="1">
      <c r="Z7446" s="14"/>
    </row>
    <row r="7447" spans="26:26" ht="12.75" customHeight="1">
      <c r="Z7447" s="14"/>
    </row>
    <row r="7448" spans="26:26" ht="12.75" customHeight="1">
      <c r="Z7448" s="14"/>
    </row>
    <row r="7449" spans="26:26" ht="12.75" customHeight="1">
      <c r="Z7449" s="14"/>
    </row>
    <row r="7450" spans="26:26" ht="12.75" customHeight="1">
      <c r="Z7450" s="14"/>
    </row>
    <row r="7451" spans="26:26" ht="12.75" customHeight="1">
      <c r="Z7451" s="14"/>
    </row>
    <row r="7452" spans="26:26" ht="12.75" customHeight="1">
      <c r="Z7452" s="14"/>
    </row>
    <row r="7453" spans="26:26" ht="12.75" customHeight="1">
      <c r="Z7453" s="14"/>
    </row>
    <row r="7454" spans="26:26" ht="12.75" customHeight="1">
      <c r="Z7454" s="14"/>
    </row>
    <row r="7455" spans="26:26" ht="12.75" customHeight="1">
      <c r="Z7455" s="14"/>
    </row>
    <row r="7456" spans="26:26" ht="12.75" customHeight="1">
      <c r="Z7456" s="14"/>
    </row>
    <row r="7457" spans="26:26" ht="12.75" customHeight="1">
      <c r="Z7457" s="14"/>
    </row>
    <row r="7458" spans="26:26" ht="12.75" customHeight="1">
      <c r="Z7458" s="14"/>
    </row>
    <row r="7459" spans="26:26" ht="12.75" customHeight="1">
      <c r="Z7459" s="14"/>
    </row>
    <row r="7460" spans="26:26" ht="12.75" customHeight="1">
      <c r="Z7460" s="14"/>
    </row>
    <row r="7461" spans="26:26" ht="12.75" customHeight="1">
      <c r="Z7461" s="14"/>
    </row>
    <row r="7462" spans="26:26" ht="12.75" customHeight="1">
      <c r="Z7462" s="14"/>
    </row>
    <row r="7463" spans="26:26" ht="12.75" customHeight="1">
      <c r="Z7463" s="14"/>
    </row>
    <row r="7464" spans="26:26" ht="12.75" customHeight="1">
      <c r="Z7464" s="14"/>
    </row>
    <row r="7465" spans="26:26" ht="12.75" customHeight="1">
      <c r="Z7465" s="14"/>
    </row>
    <row r="7466" spans="26:26" ht="12.75" customHeight="1">
      <c r="Z7466" s="14"/>
    </row>
    <row r="7467" spans="26:26" ht="12.75" customHeight="1">
      <c r="Z7467" s="14"/>
    </row>
    <row r="7468" spans="26:26" ht="12.75" customHeight="1">
      <c r="Z7468" s="14"/>
    </row>
    <row r="7469" spans="26:26" ht="12.75" customHeight="1">
      <c r="Z7469" s="14"/>
    </row>
    <row r="7470" spans="26:26" ht="12.75" customHeight="1">
      <c r="Z7470" s="14"/>
    </row>
    <row r="7471" spans="26:26" ht="12.75" customHeight="1">
      <c r="Z7471" s="14"/>
    </row>
    <row r="7472" spans="26:26" ht="12.75" customHeight="1">
      <c r="Z7472" s="14"/>
    </row>
    <row r="7473" spans="26:26" ht="12.75" customHeight="1">
      <c r="Z7473" s="14"/>
    </row>
    <row r="7474" spans="26:26" ht="12.75" customHeight="1">
      <c r="Z7474" s="14"/>
    </row>
    <row r="7475" spans="26:26" ht="12.75" customHeight="1">
      <c r="Z7475" s="14"/>
    </row>
    <row r="7476" spans="26:26" ht="12.75" customHeight="1">
      <c r="Z7476" s="14"/>
    </row>
    <row r="7477" spans="26:26" ht="12.75" customHeight="1">
      <c r="Z7477" s="14"/>
    </row>
    <row r="7478" spans="26:26" ht="12.75" customHeight="1">
      <c r="Z7478" s="14"/>
    </row>
    <row r="7479" spans="26:26" ht="12.75" customHeight="1">
      <c r="Z7479" s="14"/>
    </row>
    <row r="7480" spans="26:26" ht="12.75" customHeight="1">
      <c r="Z7480" s="14"/>
    </row>
    <row r="7481" spans="26:26" ht="12.75" customHeight="1">
      <c r="Z7481" s="14"/>
    </row>
    <row r="7482" spans="26:26" ht="12.75" customHeight="1">
      <c r="Z7482" s="14"/>
    </row>
    <row r="7483" spans="26:26" ht="12.75" customHeight="1">
      <c r="Z7483" s="14"/>
    </row>
    <row r="7484" spans="26:26" ht="12.75" customHeight="1">
      <c r="Z7484" s="14"/>
    </row>
    <row r="7485" spans="26:26" ht="12.75" customHeight="1">
      <c r="Z7485" s="14"/>
    </row>
    <row r="7486" spans="26:26" ht="12.75" customHeight="1">
      <c r="Z7486" s="14"/>
    </row>
    <row r="7487" spans="26:26" ht="12.75" customHeight="1">
      <c r="Z7487" s="14"/>
    </row>
    <row r="7488" spans="26:26" ht="12.75" customHeight="1">
      <c r="Z7488" s="14"/>
    </row>
    <row r="7489" spans="26:26" ht="12.75" customHeight="1">
      <c r="Z7489" s="14"/>
    </row>
    <row r="7490" spans="26:26" ht="12.75" customHeight="1">
      <c r="Z7490" s="14"/>
    </row>
    <row r="7491" spans="26:26" ht="12.75" customHeight="1">
      <c r="Z7491" s="14"/>
    </row>
    <row r="7492" spans="26:26" ht="12.75" customHeight="1">
      <c r="Z7492" s="14"/>
    </row>
    <row r="7493" spans="26:26" ht="12.75" customHeight="1">
      <c r="Z7493" s="14"/>
    </row>
    <row r="7494" spans="26:26" ht="12.75" customHeight="1">
      <c r="Z7494" s="14"/>
    </row>
    <row r="7495" spans="26:26" ht="12.75" customHeight="1">
      <c r="Z7495" s="14"/>
    </row>
    <row r="7496" spans="26:26" ht="12.75" customHeight="1">
      <c r="Z7496" s="14"/>
    </row>
    <row r="7497" spans="26:26" ht="12.75" customHeight="1">
      <c r="Z7497" s="14"/>
    </row>
    <row r="7498" spans="26:26" ht="12.75" customHeight="1">
      <c r="Z7498" s="14"/>
    </row>
    <row r="7499" spans="26:26" ht="12.75" customHeight="1">
      <c r="Z7499" s="14"/>
    </row>
    <row r="7500" spans="26:26" ht="12.75" customHeight="1">
      <c r="Z7500" s="14"/>
    </row>
    <row r="7501" spans="26:26" ht="12.75" customHeight="1">
      <c r="Z7501" s="14"/>
    </row>
    <row r="7502" spans="26:26" ht="12.75" customHeight="1">
      <c r="Z7502" s="14"/>
    </row>
    <row r="7503" spans="26:26" ht="12.75" customHeight="1">
      <c r="Z7503" s="14"/>
    </row>
    <row r="7504" spans="26:26" ht="12.75" customHeight="1">
      <c r="Z7504" s="14"/>
    </row>
    <row r="7505" spans="26:26" ht="12.75" customHeight="1">
      <c r="Z7505" s="14"/>
    </row>
    <row r="7506" spans="26:26" ht="12.75" customHeight="1">
      <c r="Z7506" s="14"/>
    </row>
    <row r="7507" spans="26:26" ht="12.75" customHeight="1">
      <c r="Z7507" s="14"/>
    </row>
    <row r="7508" spans="26:26" ht="12.75" customHeight="1">
      <c r="Z7508" s="14"/>
    </row>
    <row r="7509" spans="26:26" ht="12.75" customHeight="1">
      <c r="Z7509" s="14"/>
    </row>
    <row r="7510" spans="26:26" ht="12.75" customHeight="1">
      <c r="Z7510" s="14"/>
    </row>
    <row r="7511" spans="26:26" ht="12.75" customHeight="1">
      <c r="Z7511" s="14"/>
    </row>
    <row r="7512" spans="26:26" ht="12.75" customHeight="1">
      <c r="Z7512" s="14"/>
    </row>
    <row r="7513" spans="26:26" ht="12.75" customHeight="1">
      <c r="Z7513" s="14"/>
    </row>
    <row r="7514" spans="26:26" ht="12.75" customHeight="1">
      <c r="Z7514" s="14"/>
    </row>
    <row r="7515" spans="26:26" ht="12.75" customHeight="1">
      <c r="Z7515" s="14"/>
    </row>
    <row r="7516" spans="26:26" ht="12.75" customHeight="1">
      <c r="Z7516" s="14"/>
    </row>
    <row r="7517" spans="26:26" ht="12.75" customHeight="1">
      <c r="Z7517" s="14"/>
    </row>
    <row r="7518" spans="26:26" ht="12.75" customHeight="1">
      <c r="Z7518" s="14"/>
    </row>
    <row r="7519" spans="26:26" ht="12.75" customHeight="1">
      <c r="Z7519" s="14"/>
    </row>
    <row r="7520" spans="26:26" ht="12.75" customHeight="1">
      <c r="Z7520" s="14"/>
    </row>
    <row r="7521" spans="26:26" ht="12.75" customHeight="1">
      <c r="Z7521" s="14"/>
    </row>
    <row r="7522" spans="26:26" ht="12.75" customHeight="1">
      <c r="Z7522" s="14"/>
    </row>
    <row r="7523" spans="26:26" ht="12.75" customHeight="1">
      <c r="Z7523" s="14"/>
    </row>
    <row r="7524" spans="26:26" ht="12.75" customHeight="1">
      <c r="Z7524" s="14"/>
    </row>
    <row r="7525" spans="26:26" ht="12.75" customHeight="1">
      <c r="Z7525" s="14"/>
    </row>
    <row r="7526" spans="26:26" ht="12.75" customHeight="1">
      <c r="Z7526" s="14"/>
    </row>
    <row r="7527" spans="26:26" ht="12.75" customHeight="1">
      <c r="Z7527" s="14"/>
    </row>
    <row r="7528" spans="26:26" ht="12.75" customHeight="1">
      <c r="Z7528" s="14"/>
    </row>
    <row r="7529" spans="26:26" ht="12.75" customHeight="1">
      <c r="Z7529" s="14"/>
    </row>
    <row r="7530" spans="26:26" ht="12.75" customHeight="1">
      <c r="Z7530" s="14"/>
    </row>
    <row r="7531" spans="26:26" ht="12.75" customHeight="1">
      <c r="Z7531" s="14"/>
    </row>
    <row r="7532" spans="26:26" ht="12.75" customHeight="1">
      <c r="Z7532" s="14"/>
    </row>
    <row r="7533" spans="26:26" ht="12.75" customHeight="1">
      <c r="Z7533" s="14"/>
    </row>
    <row r="7534" spans="26:26" ht="12.75" customHeight="1">
      <c r="Z7534" s="14"/>
    </row>
    <row r="7535" spans="26:26" ht="12.75" customHeight="1">
      <c r="Z7535" s="14"/>
    </row>
    <row r="7536" spans="26:26" ht="12.75" customHeight="1">
      <c r="Z7536" s="14"/>
    </row>
    <row r="7537" spans="26:26" ht="12.75" customHeight="1">
      <c r="Z7537" s="14"/>
    </row>
    <row r="7538" spans="26:26" ht="12.75" customHeight="1">
      <c r="Z7538" s="14"/>
    </row>
    <row r="7539" spans="26:26" ht="12.75" customHeight="1">
      <c r="Z7539" s="14"/>
    </row>
    <row r="7540" spans="26:26" ht="12.75" customHeight="1">
      <c r="Z7540" s="14"/>
    </row>
    <row r="7541" spans="26:26" ht="12.75" customHeight="1">
      <c r="Z7541" s="14"/>
    </row>
    <row r="7542" spans="26:26" ht="12.75" customHeight="1">
      <c r="Z7542" s="14"/>
    </row>
    <row r="7543" spans="26:26" ht="12.75" customHeight="1">
      <c r="Z7543" s="14"/>
    </row>
    <row r="7544" spans="26:26" ht="12.75" customHeight="1">
      <c r="Z7544" s="14"/>
    </row>
    <row r="7545" spans="26:26" ht="12.75" customHeight="1">
      <c r="Z7545" s="14"/>
    </row>
    <row r="7546" spans="26:26" ht="12.75" customHeight="1">
      <c r="Z7546" s="14"/>
    </row>
    <row r="7547" spans="26:26" ht="12.75" customHeight="1">
      <c r="Z7547" s="14"/>
    </row>
    <row r="7548" spans="26:26" ht="12.75" customHeight="1">
      <c r="Z7548" s="14"/>
    </row>
    <row r="7549" spans="26:26" ht="12.75" customHeight="1">
      <c r="Z7549" s="14"/>
    </row>
    <row r="7550" spans="26:26" ht="12.75" customHeight="1">
      <c r="Z7550" s="14"/>
    </row>
    <row r="7551" spans="26:26" ht="12.75" customHeight="1">
      <c r="Z7551" s="14"/>
    </row>
    <row r="7552" spans="26:26" ht="12.75" customHeight="1">
      <c r="Z7552" s="14"/>
    </row>
    <row r="7553" spans="26:26" ht="12.75" customHeight="1">
      <c r="Z7553" s="14"/>
    </row>
    <row r="7554" spans="26:26" ht="12.75" customHeight="1">
      <c r="Z7554" s="14"/>
    </row>
    <row r="7555" spans="26:26" ht="12.75" customHeight="1">
      <c r="Z7555" s="14"/>
    </row>
    <row r="7556" spans="26:26" ht="12.75" customHeight="1">
      <c r="Z7556" s="14"/>
    </row>
    <row r="7557" spans="26:26" ht="12.75" customHeight="1">
      <c r="Z7557" s="14"/>
    </row>
    <row r="7558" spans="26:26" ht="12.75" customHeight="1">
      <c r="Z7558" s="14"/>
    </row>
    <row r="7559" spans="26:26" ht="12.75" customHeight="1">
      <c r="Z7559" s="14"/>
    </row>
    <row r="7560" spans="26:26" ht="12.75" customHeight="1">
      <c r="Z7560" s="14"/>
    </row>
    <row r="7561" spans="26:26" ht="12.75" customHeight="1">
      <c r="Z7561" s="14"/>
    </row>
    <row r="7562" spans="26:26" ht="12.75" customHeight="1">
      <c r="Z7562" s="14"/>
    </row>
    <row r="7563" spans="26:26" ht="12.75" customHeight="1">
      <c r="Z7563" s="14"/>
    </row>
    <row r="7564" spans="26:26" ht="12.75" customHeight="1">
      <c r="Z7564" s="14"/>
    </row>
    <row r="7565" spans="26:26" ht="12.75" customHeight="1">
      <c r="Z7565" s="14"/>
    </row>
    <row r="7566" spans="26:26" ht="12.75" customHeight="1">
      <c r="Z7566" s="14"/>
    </row>
    <row r="7567" spans="26:26" ht="12.75" customHeight="1">
      <c r="Z7567" s="14"/>
    </row>
    <row r="7568" spans="26:26" ht="12.75" customHeight="1">
      <c r="Z7568" s="14"/>
    </row>
    <row r="7569" spans="26:26" ht="12.75" customHeight="1">
      <c r="Z7569" s="14"/>
    </row>
    <row r="7570" spans="26:26" ht="12.75" customHeight="1">
      <c r="Z7570" s="14"/>
    </row>
    <row r="7571" spans="26:26" ht="12.75" customHeight="1">
      <c r="Z7571" s="14"/>
    </row>
    <row r="7572" spans="26:26" ht="12.75" customHeight="1">
      <c r="Z7572" s="14"/>
    </row>
    <row r="7573" spans="26:26" ht="12.75" customHeight="1">
      <c r="Z7573" s="14"/>
    </row>
    <row r="7574" spans="26:26" ht="12.75" customHeight="1">
      <c r="Z7574" s="14"/>
    </row>
    <row r="7575" spans="26:26" ht="12.75" customHeight="1">
      <c r="Z7575" s="14"/>
    </row>
    <row r="7576" spans="26:26" ht="12.75" customHeight="1">
      <c r="Z7576" s="14"/>
    </row>
    <row r="7577" spans="26:26" ht="12.75" customHeight="1">
      <c r="Z7577" s="14"/>
    </row>
    <row r="7578" spans="26:26" ht="12.75" customHeight="1">
      <c r="Z7578" s="14"/>
    </row>
    <row r="7579" spans="26:26" ht="12.75" customHeight="1">
      <c r="Z7579" s="14"/>
    </row>
    <row r="7580" spans="26:26" ht="12.75" customHeight="1">
      <c r="Z7580" s="14"/>
    </row>
    <row r="7581" spans="26:26" ht="12.75" customHeight="1">
      <c r="Z7581" s="14"/>
    </row>
    <row r="7582" spans="26:26" ht="12.75" customHeight="1">
      <c r="Z7582" s="14"/>
    </row>
    <row r="7583" spans="26:26" ht="12.75" customHeight="1">
      <c r="Z7583" s="14"/>
    </row>
    <row r="7584" spans="26:26" ht="12.75" customHeight="1">
      <c r="Z7584" s="14"/>
    </row>
    <row r="7585" spans="26:26" ht="12.75" customHeight="1">
      <c r="Z7585" s="14"/>
    </row>
    <row r="7586" spans="26:26" ht="12.75" customHeight="1">
      <c r="Z7586" s="14"/>
    </row>
    <row r="7587" spans="26:26" ht="12.75" customHeight="1">
      <c r="Z7587" s="14"/>
    </row>
    <row r="7588" spans="26:26" ht="12.75" customHeight="1">
      <c r="Z7588" s="14"/>
    </row>
    <row r="7589" spans="26:26" ht="12.75" customHeight="1">
      <c r="Z7589" s="14"/>
    </row>
    <row r="7590" spans="26:26" ht="12.75" customHeight="1">
      <c r="Z7590" s="14"/>
    </row>
    <row r="7591" spans="26:26" ht="12.75" customHeight="1">
      <c r="Z7591" s="14"/>
    </row>
    <row r="7592" spans="26:26" ht="12.75" customHeight="1">
      <c r="Z7592" s="14"/>
    </row>
    <row r="7593" spans="26:26" ht="12.75" customHeight="1">
      <c r="Z7593" s="14"/>
    </row>
    <row r="7594" spans="26:26" ht="12.75" customHeight="1">
      <c r="Z7594" s="14"/>
    </row>
    <row r="7595" spans="26:26" ht="12.75" customHeight="1">
      <c r="Z7595" s="14"/>
    </row>
    <row r="7596" spans="26:26" ht="12.75" customHeight="1">
      <c r="Z7596" s="14"/>
    </row>
    <row r="7597" spans="26:26" ht="12.75" customHeight="1">
      <c r="Z7597" s="14"/>
    </row>
    <row r="7598" spans="26:26" ht="12.75" customHeight="1">
      <c r="Z7598" s="14"/>
    </row>
    <row r="7599" spans="26:26" ht="12.75" customHeight="1">
      <c r="Z7599" s="14"/>
    </row>
    <row r="7600" spans="26:26" ht="12.75" customHeight="1">
      <c r="Z7600" s="14"/>
    </row>
    <row r="7601" spans="26:26" ht="12.75" customHeight="1">
      <c r="Z7601" s="14"/>
    </row>
    <row r="7602" spans="26:26" ht="12.75" customHeight="1">
      <c r="Z7602" s="14"/>
    </row>
    <row r="7603" spans="26:26" ht="12.75" customHeight="1">
      <c r="Z7603" s="14"/>
    </row>
    <row r="7604" spans="26:26" ht="12.75" customHeight="1">
      <c r="Z7604" s="14"/>
    </row>
    <row r="7605" spans="26:26" ht="12.75" customHeight="1">
      <c r="Z7605" s="14"/>
    </row>
    <row r="7606" spans="26:26" ht="12.75" customHeight="1">
      <c r="Z7606" s="14"/>
    </row>
    <row r="7607" spans="26:26" ht="12.75" customHeight="1">
      <c r="Z7607" s="14"/>
    </row>
    <row r="7608" spans="26:26" ht="12.75" customHeight="1">
      <c r="Z7608" s="14"/>
    </row>
    <row r="7609" spans="26:26" ht="12.75" customHeight="1">
      <c r="Z7609" s="14"/>
    </row>
    <row r="7610" spans="26:26" ht="12.75" customHeight="1">
      <c r="Z7610" s="14"/>
    </row>
    <row r="7611" spans="26:26" ht="12.75" customHeight="1">
      <c r="Z7611" s="14"/>
    </row>
    <row r="7612" spans="26:26" ht="12.75" customHeight="1">
      <c r="Z7612" s="14"/>
    </row>
    <row r="7613" spans="26:26" ht="12.75" customHeight="1">
      <c r="Z7613" s="14"/>
    </row>
    <row r="7614" spans="26:26" ht="12.75" customHeight="1">
      <c r="Z7614" s="14"/>
    </row>
    <row r="7615" spans="26:26" ht="12.75" customHeight="1">
      <c r="Z7615" s="14"/>
    </row>
    <row r="7616" spans="26:26" ht="12.75" customHeight="1">
      <c r="Z7616" s="14"/>
    </row>
    <row r="7617" spans="26:26" ht="12.75" customHeight="1">
      <c r="Z7617" s="14"/>
    </row>
    <row r="7618" spans="26:26" ht="12.75" customHeight="1">
      <c r="Z7618" s="14"/>
    </row>
    <row r="7619" spans="26:26" ht="12.75" customHeight="1">
      <c r="Z7619" s="14"/>
    </row>
    <row r="7620" spans="26:26" ht="12.75" customHeight="1">
      <c r="Z7620" s="14"/>
    </row>
    <row r="7621" spans="26:26" ht="12.75" customHeight="1">
      <c r="Z7621" s="14"/>
    </row>
    <row r="7622" spans="26:26" ht="12.75" customHeight="1">
      <c r="Z7622" s="14"/>
    </row>
    <row r="7623" spans="26:26" ht="12.75" customHeight="1">
      <c r="Z7623" s="14"/>
    </row>
    <row r="7624" spans="26:26" ht="12.75" customHeight="1">
      <c r="Z7624" s="14"/>
    </row>
    <row r="7625" spans="26:26" ht="12.75" customHeight="1">
      <c r="Z7625" s="14"/>
    </row>
    <row r="7626" spans="26:26" ht="12.75" customHeight="1">
      <c r="Z7626" s="14"/>
    </row>
    <row r="7627" spans="26:26" ht="12.75" customHeight="1">
      <c r="Z7627" s="14"/>
    </row>
    <row r="7628" spans="26:26" ht="12.75" customHeight="1">
      <c r="Z7628" s="14"/>
    </row>
    <row r="7629" spans="26:26" ht="12.75" customHeight="1">
      <c r="Z7629" s="14"/>
    </row>
    <row r="7630" spans="26:26" ht="12.75" customHeight="1">
      <c r="Z7630" s="14"/>
    </row>
    <row r="7631" spans="26:26" ht="12.75" customHeight="1">
      <c r="Z7631" s="14"/>
    </row>
    <row r="7632" spans="26:26" ht="12.75" customHeight="1">
      <c r="Z7632" s="14"/>
    </row>
    <row r="7633" spans="26:26" ht="12.75" customHeight="1">
      <c r="Z7633" s="14"/>
    </row>
    <row r="7634" spans="26:26" ht="12.75" customHeight="1">
      <c r="Z7634" s="14"/>
    </row>
    <row r="7635" spans="26:26" ht="12.75" customHeight="1">
      <c r="Z7635" s="14"/>
    </row>
    <row r="7636" spans="26:26" ht="12.75" customHeight="1">
      <c r="Z7636" s="14"/>
    </row>
    <row r="7637" spans="26:26" ht="12.75" customHeight="1">
      <c r="Z7637" s="14"/>
    </row>
    <row r="7638" spans="26:26" ht="12.75" customHeight="1">
      <c r="Z7638" s="14"/>
    </row>
    <row r="7639" spans="26:26" ht="12.75" customHeight="1">
      <c r="Z7639" s="14"/>
    </row>
    <row r="7640" spans="26:26" ht="12.75" customHeight="1">
      <c r="Z7640" s="14"/>
    </row>
    <row r="7641" spans="26:26" ht="12.75" customHeight="1">
      <c r="Z7641" s="14"/>
    </row>
    <row r="7642" spans="26:26" ht="12.75" customHeight="1">
      <c r="Z7642" s="14"/>
    </row>
    <row r="7643" spans="26:26" ht="12.75" customHeight="1">
      <c r="Z7643" s="14"/>
    </row>
    <row r="7644" spans="26:26" ht="12.75" customHeight="1">
      <c r="Z7644" s="14"/>
    </row>
    <row r="7645" spans="26:26" ht="12.75" customHeight="1">
      <c r="Z7645" s="14"/>
    </row>
    <row r="7646" spans="26:26" ht="12.75" customHeight="1">
      <c r="Z7646" s="14"/>
    </row>
    <row r="7647" spans="26:26" ht="12.75" customHeight="1">
      <c r="Z7647" s="14"/>
    </row>
    <row r="7648" spans="26:26" ht="12.75" customHeight="1">
      <c r="Z7648" s="14"/>
    </row>
    <row r="7649" spans="26:26" ht="12.75" customHeight="1">
      <c r="Z7649" s="14"/>
    </row>
    <row r="7650" spans="26:26" ht="12.75" customHeight="1">
      <c r="Z7650" s="14"/>
    </row>
    <row r="7651" spans="26:26" ht="12.75" customHeight="1">
      <c r="Z7651" s="14"/>
    </row>
    <row r="7652" spans="26:26" ht="12.75" customHeight="1">
      <c r="Z7652" s="14"/>
    </row>
    <row r="7653" spans="26:26" ht="12.75" customHeight="1">
      <c r="Z7653" s="14"/>
    </row>
    <row r="7654" spans="26:26" ht="12.75" customHeight="1">
      <c r="Z7654" s="14"/>
    </row>
    <row r="7655" spans="26:26" ht="12.75" customHeight="1">
      <c r="Z7655" s="14"/>
    </row>
    <row r="7656" spans="26:26" ht="12.75" customHeight="1">
      <c r="Z7656" s="14"/>
    </row>
    <row r="7657" spans="26:26" ht="12.75" customHeight="1">
      <c r="Z7657" s="14"/>
    </row>
    <row r="7658" spans="26:26" ht="12.75" customHeight="1">
      <c r="Z7658" s="14"/>
    </row>
    <row r="7659" spans="26:26" ht="12.75" customHeight="1">
      <c r="Z7659" s="14"/>
    </row>
    <row r="7660" spans="26:26" ht="12.75" customHeight="1">
      <c r="Z7660" s="14"/>
    </row>
    <row r="7661" spans="26:26" ht="12.75" customHeight="1">
      <c r="Z7661" s="14"/>
    </row>
    <row r="7662" spans="26:26" ht="12.75" customHeight="1">
      <c r="Z7662" s="14"/>
    </row>
    <row r="7663" spans="26:26" ht="12.75" customHeight="1">
      <c r="Z7663" s="14"/>
    </row>
    <row r="7664" spans="26:26" ht="12.75" customHeight="1">
      <c r="Z7664" s="14"/>
    </row>
    <row r="7665" spans="26:26" ht="12.75" customHeight="1">
      <c r="Z7665" s="14"/>
    </row>
    <row r="7666" spans="26:26" ht="12.75" customHeight="1">
      <c r="Z7666" s="14"/>
    </row>
    <row r="7667" spans="26:26" ht="12.75" customHeight="1">
      <c r="Z7667" s="14"/>
    </row>
    <row r="7668" spans="26:26" ht="12.75" customHeight="1">
      <c r="Z7668" s="14"/>
    </row>
    <row r="7669" spans="26:26" ht="12.75" customHeight="1">
      <c r="Z7669" s="14"/>
    </row>
    <row r="7670" spans="26:26" ht="12.75" customHeight="1">
      <c r="Z7670" s="14"/>
    </row>
    <row r="7671" spans="26:26" ht="12.75" customHeight="1">
      <c r="Z7671" s="14"/>
    </row>
    <row r="7672" spans="26:26" ht="12.75" customHeight="1">
      <c r="Z7672" s="14"/>
    </row>
    <row r="7673" spans="26:26" ht="12.75" customHeight="1">
      <c r="Z7673" s="14"/>
    </row>
    <row r="7674" spans="26:26" ht="12.75" customHeight="1">
      <c r="Z7674" s="14"/>
    </row>
    <row r="7675" spans="26:26" ht="12.75" customHeight="1">
      <c r="Z7675" s="14"/>
    </row>
    <row r="7676" spans="26:26" ht="12.75" customHeight="1">
      <c r="Z7676" s="14"/>
    </row>
    <row r="7677" spans="26:26" ht="12.75" customHeight="1">
      <c r="Z7677" s="14"/>
    </row>
    <row r="7678" spans="26:26" ht="12.75" customHeight="1">
      <c r="Z7678" s="14"/>
    </row>
    <row r="7679" spans="26:26" ht="12.75" customHeight="1">
      <c r="Z7679" s="14"/>
    </row>
    <row r="7680" spans="26:26" ht="12.75" customHeight="1">
      <c r="Z7680" s="14"/>
    </row>
    <row r="7681" spans="26:26" ht="12.75" customHeight="1">
      <c r="Z7681" s="14"/>
    </row>
    <row r="7682" spans="26:26" ht="12.75" customHeight="1">
      <c r="Z7682" s="14"/>
    </row>
    <row r="7683" spans="26:26" ht="12.75" customHeight="1">
      <c r="Z7683" s="14"/>
    </row>
    <row r="7684" spans="26:26" ht="12.75" customHeight="1">
      <c r="Z7684" s="14"/>
    </row>
    <row r="7685" spans="26:26" ht="12.75" customHeight="1">
      <c r="Z7685" s="14"/>
    </row>
    <row r="7686" spans="26:26" ht="12.75" customHeight="1">
      <c r="Z7686" s="14"/>
    </row>
    <row r="7687" spans="26:26" ht="12.75" customHeight="1">
      <c r="Z7687" s="14"/>
    </row>
    <row r="7688" spans="26:26" ht="12.75" customHeight="1">
      <c r="Z7688" s="14"/>
    </row>
    <row r="7689" spans="26:26" ht="12.75" customHeight="1">
      <c r="Z7689" s="14"/>
    </row>
    <row r="7690" spans="26:26" ht="12.75" customHeight="1">
      <c r="Z7690" s="14"/>
    </row>
    <row r="7691" spans="26:26" ht="12.75" customHeight="1">
      <c r="Z7691" s="14"/>
    </row>
    <row r="7692" spans="26:26" ht="12.75" customHeight="1">
      <c r="Z7692" s="14"/>
    </row>
    <row r="7693" spans="26:26" ht="12.75" customHeight="1">
      <c r="Z7693" s="14"/>
    </row>
    <row r="7694" spans="26:26" ht="12.75" customHeight="1">
      <c r="Z7694" s="14"/>
    </row>
    <row r="7695" spans="26:26" ht="12.75" customHeight="1">
      <c r="Z7695" s="14"/>
    </row>
    <row r="7696" spans="26:26" ht="12.75" customHeight="1">
      <c r="Z7696" s="14"/>
    </row>
    <row r="7697" spans="26:26" ht="12.75" customHeight="1">
      <c r="Z7697" s="14"/>
    </row>
    <row r="7698" spans="26:26" ht="12.75" customHeight="1">
      <c r="Z7698" s="14"/>
    </row>
    <row r="7699" spans="26:26" ht="12.75" customHeight="1">
      <c r="Z7699" s="14"/>
    </row>
    <row r="7700" spans="26:26" ht="12.75" customHeight="1">
      <c r="Z7700" s="14"/>
    </row>
    <row r="7701" spans="26:26" ht="12.75" customHeight="1">
      <c r="Z7701" s="14"/>
    </row>
    <row r="7702" spans="26:26" ht="12.75" customHeight="1">
      <c r="Z7702" s="14"/>
    </row>
    <row r="7703" spans="26:26" ht="12.75" customHeight="1">
      <c r="Z7703" s="14"/>
    </row>
    <row r="7704" spans="26:26" ht="12.75" customHeight="1">
      <c r="Z7704" s="14"/>
    </row>
    <row r="7705" spans="26:26" ht="12.75" customHeight="1">
      <c r="Z7705" s="14"/>
    </row>
    <row r="7706" spans="26:26" ht="12.75" customHeight="1">
      <c r="Z7706" s="14"/>
    </row>
    <row r="7707" spans="26:26" ht="12.75" customHeight="1">
      <c r="Z7707" s="14"/>
    </row>
    <row r="7708" spans="26:26" ht="12.75" customHeight="1">
      <c r="Z7708" s="14"/>
    </row>
    <row r="7709" spans="26:26" ht="12.75" customHeight="1">
      <c r="Z7709" s="14"/>
    </row>
    <row r="7710" spans="26:26" ht="12.75" customHeight="1">
      <c r="Z7710" s="14"/>
    </row>
    <row r="7711" spans="26:26" ht="12.75" customHeight="1">
      <c r="Z7711" s="14"/>
    </row>
    <row r="7712" spans="26:26" ht="12.75" customHeight="1">
      <c r="Z7712" s="14"/>
    </row>
    <row r="7713" spans="26:26" ht="12.75" customHeight="1">
      <c r="Z7713" s="14"/>
    </row>
    <row r="7714" spans="26:26" ht="12.75" customHeight="1">
      <c r="Z7714" s="14"/>
    </row>
    <row r="7715" spans="26:26" ht="12.75" customHeight="1">
      <c r="Z7715" s="14"/>
    </row>
    <row r="7716" spans="26:26" ht="12.75" customHeight="1">
      <c r="Z7716" s="14"/>
    </row>
    <row r="7717" spans="26:26" ht="12.75" customHeight="1">
      <c r="Z7717" s="14"/>
    </row>
    <row r="7718" spans="26:26" ht="12.75" customHeight="1">
      <c r="Z7718" s="14"/>
    </row>
    <row r="7719" spans="26:26" ht="12.75" customHeight="1">
      <c r="Z7719" s="14"/>
    </row>
    <row r="7720" spans="26:26" ht="12.75" customHeight="1">
      <c r="Z7720" s="14"/>
    </row>
    <row r="7721" spans="26:26" ht="12.75" customHeight="1">
      <c r="Z7721" s="14"/>
    </row>
    <row r="7722" spans="26:26" ht="12.75" customHeight="1">
      <c r="Z7722" s="14"/>
    </row>
    <row r="7723" spans="26:26" ht="12.75" customHeight="1">
      <c r="Z7723" s="14"/>
    </row>
    <row r="7724" spans="26:26" ht="12.75" customHeight="1">
      <c r="Z7724" s="14"/>
    </row>
    <row r="7725" spans="26:26" ht="12.75" customHeight="1">
      <c r="Z7725" s="14"/>
    </row>
    <row r="7726" spans="26:26" ht="12.75" customHeight="1">
      <c r="Z7726" s="14"/>
    </row>
    <row r="7727" spans="26:26" ht="12.75" customHeight="1">
      <c r="Z7727" s="14"/>
    </row>
    <row r="7728" spans="26:26" ht="12.75" customHeight="1">
      <c r="Z7728" s="14"/>
    </row>
    <row r="7729" spans="26:26" ht="12.75" customHeight="1">
      <c r="Z7729" s="14"/>
    </row>
    <row r="7730" spans="26:26" ht="12.75" customHeight="1">
      <c r="Z7730" s="14"/>
    </row>
    <row r="7731" spans="26:26" ht="12.75" customHeight="1">
      <c r="Z7731" s="14"/>
    </row>
    <row r="7732" spans="26:26" ht="12.75" customHeight="1">
      <c r="Z7732" s="14"/>
    </row>
    <row r="7733" spans="26:26" ht="12.75" customHeight="1">
      <c r="Z7733" s="14"/>
    </row>
    <row r="7734" spans="26:26" ht="12.75" customHeight="1">
      <c r="Z7734" s="14"/>
    </row>
    <row r="7735" spans="26:26" ht="12.75" customHeight="1">
      <c r="Z7735" s="14"/>
    </row>
    <row r="7736" spans="26:26" ht="12.75" customHeight="1">
      <c r="Z7736" s="14"/>
    </row>
    <row r="7737" spans="26:26" ht="12.75" customHeight="1">
      <c r="Z7737" s="14"/>
    </row>
    <row r="7738" spans="26:26" ht="12.75" customHeight="1">
      <c r="Z7738" s="14"/>
    </row>
    <row r="7739" spans="26:26" ht="12.75" customHeight="1">
      <c r="Z7739" s="14"/>
    </row>
    <row r="7740" spans="26:26" ht="12.75" customHeight="1">
      <c r="Z7740" s="14"/>
    </row>
    <row r="7741" spans="26:26" ht="12.75" customHeight="1">
      <c r="Z7741" s="14"/>
    </row>
    <row r="7742" spans="26:26" ht="12.75" customHeight="1">
      <c r="Z7742" s="14"/>
    </row>
    <row r="7743" spans="26:26" ht="12.75" customHeight="1">
      <c r="Z7743" s="14"/>
    </row>
    <row r="7744" spans="26:26" ht="12.75" customHeight="1">
      <c r="Z7744" s="14"/>
    </row>
    <row r="7745" spans="26:26" ht="12.75" customHeight="1">
      <c r="Z7745" s="14"/>
    </row>
    <row r="7746" spans="26:26" ht="12.75" customHeight="1">
      <c r="Z7746" s="14"/>
    </row>
    <row r="7747" spans="26:26" ht="12.75" customHeight="1">
      <c r="Z7747" s="14"/>
    </row>
    <row r="7748" spans="26:26" ht="12.75" customHeight="1">
      <c r="Z7748" s="14"/>
    </row>
    <row r="7749" spans="26:26" ht="12.75" customHeight="1">
      <c r="Z7749" s="14"/>
    </row>
    <row r="7750" spans="26:26" ht="12.75" customHeight="1">
      <c r="Z7750" s="14"/>
    </row>
    <row r="7751" spans="26:26" ht="12.75" customHeight="1">
      <c r="Z7751" s="14"/>
    </row>
    <row r="7752" spans="26:26" ht="12.75" customHeight="1">
      <c r="Z7752" s="14"/>
    </row>
    <row r="7753" spans="26:26" ht="12.75" customHeight="1">
      <c r="Z7753" s="14"/>
    </row>
    <row r="7754" spans="26:26" ht="12.75" customHeight="1">
      <c r="Z7754" s="14"/>
    </row>
    <row r="7755" spans="26:26" ht="12.75" customHeight="1">
      <c r="Z7755" s="14"/>
    </row>
    <row r="7756" spans="26:26" ht="12.75" customHeight="1">
      <c r="Z7756" s="14"/>
    </row>
    <row r="7757" spans="26:26" ht="12.75" customHeight="1">
      <c r="Z7757" s="14"/>
    </row>
    <row r="7758" spans="26:26" ht="12.75" customHeight="1">
      <c r="Z7758" s="14"/>
    </row>
    <row r="7759" spans="26:26" ht="12.75" customHeight="1">
      <c r="Z7759" s="14"/>
    </row>
    <row r="7760" spans="26:26" ht="12.75" customHeight="1">
      <c r="Z7760" s="14"/>
    </row>
    <row r="7761" spans="26:26" ht="12.75" customHeight="1">
      <c r="Z7761" s="14"/>
    </row>
    <row r="7762" spans="26:26" ht="12.75" customHeight="1">
      <c r="Z7762" s="14"/>
    </row>
    <row r="7763" spans="26:26" ht="12.75" customHeight="1">
      <c r="Z7763" s="14"/>
    </row>
    <row r="7764" spans="26:26" ht="12.75" customHeight="1">
      <c r="Z7764" s="14"/>
    </row>
    <row r="7765" spans="26:26" ht="12.75" customHeight="1">
      <c r="Z7765" s="14"/>
    </row>
    <row r="7766" spans="26:26" ht="12.75" customHeight="1">
      <c r="Z7766" s="14"/>
    </row>
    <row r="7767" spans="26:26" ht="12.75" customHeight="1">
      <c r="Z7767" s="14"/>
    </row>
    <row r="7768" spans="26:26" ht="12.75" customHeight="1">
      <c r="Z7768" s="14"/>
    </row>
    <row r="7769" spans="26:26" ht="12.75" customHeight="1">
      <c r="Z7769" s="14"/>
    </row>
    <row r="7770" spans="26:26" ht="12.75" customHeight="1">
      <c r="Z7770" s="14"/>
    </row>
    <row r="7771" spans="26:26" ht="12.75" customHeight="1">
      <c r="Z7771" s="14"/>
    </row>
    <row r="7772" spans="26:26" ht="12.75" customHeight="1">
      <c r="Z7772" s="14"/>
    </row>
    <row r="7773" spans="26:26" ht="12.75" customHeight="1">
      <c r="Z7773" s="14"/>
    </row>
    <row r="7774" spans="26:26" ht="12.75" customHeight="1">
      <c r="Z7774" s="14"/>
    </row>
    <row r="7775" spans="26:26" ht="12.75" customHeight="1">
      <c r="Z7775" s="14"/>
    </row>
    <row r="7776" spans="26:26" ht="12.75" customHeight="1">
      <c r="Z7776" s="14"/>
    </row>
    <row r="7777" spans="26:26" ht="12.75" customHeight="1">
      <c r="Z7777" s="14"/>
    </row>
    <row r="7778" spans="26:26" ht="12.75" customHeight="1">
      <c r="Z7778" s="14"/>
    </row>
    <row r="7779" spans="26:26" ht="12.75" customHeight="1">
      <c r="Z7779" s="14"/>
    </row>
    <row r="7780" spans="26:26" ht="12.75" customHeight="1">
      <c r="Z7780" s="14"/>
    </row>
    <row r="7781" spans="26:26" ht="12.75" customHeight="1">
      <c r="Z7781" s="14"/>
    </row>
    <row r="7782" spans="26:26" ht="12.75" customHeight="1">
      <c r="Z7782" s="14"/>
    </row>
    <row r="7783" spans="26:26" ht="12.75" customHeight="1">
      <c r="Z7783" s="14"/>
    </row>
    <row r="7784" spans="26:26" ht="12.75" customHeight="1">
      <c r="Z7784" s="14"/>
    </row>
    <row r="7785" spans="26:26" ht="12.75" customHeight="1">
      <c r="Z7785" s="14"/>
    </row>
    <row r="7786" spans="26:26" ht="12.75" customHeight="1">
      <c r="Z7786" s="14"/>
    </row>
    <row r="7787" spans="26:26" ht="12.75" customHeight="1">
      <c r="Z7787" s="14"/>
    </row>
    <row r="7788" spans="26:26" ht="12.75" customHeight="1">
      <c r="Z7788" s="14"/>
    </row>
    <row r="7789" spans="26:26" ht="12.75" customHeight="1">
      <c r="Z7789" s="14"/>
    </row>
    <row r="7790" spans="26:26" ht="12.75" customHeight="1">
      <c r="Z7790" s="14"/>
    </row>
    <row r="7791" spans="26:26" ht="12.75" customHeight="1">
      <c r="Z7791" s="14"/>
    </row>
    <row r="7792" spans="26:26" ht="12.75" customHeight="1">
      <c r="Z7792" s="14"/>
    </row>
    <row r="7793" spans="26:26" ht="12.75" customHeight="1">
      <c r="Z7793" s="14"/>
    </row>
    <row r="7794" spans="26:26" ht="12.75" customHeight="1">
      <c r="Z7794" s="14"/>
    </row>
    <row r="7795" spans="26:26" ht="12.75" customHeight="1">
      <c r="Z7795" s="14"/>
    </row>
    <row r="7796" spans="26:26" ht="12.75" customHeight="1">
      <c r="Z7796" s="14"/>
    </row>
    <row r="7797" spans="26:26" ht="12.75" customHeight="1">
      <c r="Z7797" s="14"/>
    </row>
    <row r="7798" spans="26:26" ht="12.75" customHeight="1">
      <c r="Z7798" s="14"/>
    </row>
    <row r="7799" spans="26:26" ht="12.75" customHeight="1">
      <c r="Z7799" s="14"/>
    </row>
    <row r="7800" spans="26:26" ht="12.75" customHeight="1">
      <c r="Z7800" s="14"/>
    </row>
    <row r="7801" spans="26:26" ht="12.75" customHeight="1">
      <c r="Z7801" s="14"/>
    </row>
    <row r="7802" spans="26:26" ht="12.75" customHeight="1">
      <c r="Z7802" s="14"/>
    </row>
    <row r="7803" spans="26:26" ht="12.75" customHeight="1">
      <c r="Z7803" s="14"/>
    </row>
    <row r="7804" spans="26:26" ht="12.75" customHeight="1">
      <c r="Z7804" s="14"/>
    </row>
    <row r="7805" spans="26:26" ht="12.75" customHeight="1">
      <c r="Z7805" s="14"/>
    </row>
    <row r="7806" spans="26:26" ht="12.75" customHeight="1">
      <c r="Z7806" s="14"/>
    </row>
    <row r="7807" spans="26:26" ht="12.75" customHeight="1">
      <c r="Z7807" s="14"/>
    </row>
    <row r="7808" spans="26:26" ht="12.75" customHeight="1">
      <c r="Z7808" s="14"/>
    </row>
    <row r="7809" spans="26:26" ht="12.75" customHeight="1">
      <c r="Z7809" s="14"/>
    </row>
    <row r="7810" spans="26:26" ht="12.75" customHeight="1">
      <c r="Z7810" s="14"/>
    </row>
    <row r="7811" spans="26:26" ht="12.75" customHeight="1">
      <c r="Z7811" s="14"/>
    </row>
    <row r="7812" spans="26:26" ht="12.75" customHeight="1">
      <c r="Z7812" s="14"/>
    </row>
    <row r="7813" spans="26:26" ht="12.75" customHeight="1">
      <c r="Z7813" s="14"/>
    </row>
    <row r="7814" spans="26:26" ht="12.75" customHeight="1">
      <c r="Z7814" s="14"/>
    </row>
    <row r="7815" spans="26:26" ht="12.75" customHeight="1">
      <c r="Z7815" s="14"/>
    </row>
    <row r="7816" spans="26:26" ht="12.75" customHeight="1">
      <c r="Z7816" s="14"/>
    </row>
    <row r="7817" spans="26:26" ht="12.75" customHeight="1">
      <c r="Z7817" s="14"/>
    </row>
    <row r="7818" spans="26:26" ht="12.75" customHeight="1">
      <c r="Z7818" s="14"/>
    </row>
    <row r="7819" spans="26:26" ht="12.75" customHeight="1">
      <c r="Z7819" s="14"/>
    </row>
    <row r="7820" spans="26:26" ht="12.75" customHeight="1">
      <c r="Z7820" s="14"/>
    </row>
    <row r="7821" spans="26:26" ht="12.75" customHeight="1">
      <c r="Z7821" s="14"/>
    </row>
    <row r="7822" spans="26:26" ht="12.75" customHeight="1">
      <c r="Z7822" s="14"/>
    </row>
    <row r="7823" spans="26:26" ht="12.75" customHeight="1">
      <c r="Z7823" s="14"/>
    </row>
    <row r="7824" spans="26:26" ht="12.75" customHeight="1">
      <c r="Z7824" s="14"/>
    </row>
    <row r="7825" spans="26:26" ht="12.75" customHeight="1">
      <c r="Z7825" s="14"/>
    </row>
    <row r="7826" spans="26:26" ht="12.75" customHeight="1">
      <c r="Z7826" s="14"/>
    </row>
    <row r="7827" spans="26:26" ht="12.75" customHeight="1">
      <c r="Z7827" s="14"/>
    </row>
    <row r="7828" spans="26:26" ht="12.75" customHeight="1">
      <c r="Z7828" s="14"/>
    </row>
    <row r="7829" spans="26:26" ht="12.75" customHeight="1">
      <c r="Z7829" s="14"/>
    </row>
    <row r="7830" spans="26:26" ht="12.75" customHeight="1">
      <c r="Z7830" s="14"/>
    </row>
    <row r="7831" spans="26:26" ht="12.75" customHeight="1">
      <c r="Z7831" s="14"/>
    </row>
    <row r="7832" spans="26:26" ht="12.75" customHeight="1">
      <c r="Z7832" s="14"/>
    </row>
    <row r="7833" spans="26:26" ht="12.75" customHeight="1">
      <c r="Z7833" s="14"/>
    </row>
    <row r="7834" spans="26:26" ht="12.75" customHeight="1">
      <c r="Z7834" s="14"/>
    </row>
    <row r="7835" spans="26:26" ht="12.75" customHeight="1">
      <c r="Z7835" s="14"/>
    </row>
    <row r="7836" spans="26:26" ht="12.75" customHeight="1">
      <c r="Z7836" s="14"/>
    </row>
    <row r="7837" spans="26:26" ht="12.75" customHeight="1">
      <c r="Z7837" s="14"/>
    </row>
    <row r="7838" spans="26:26" ht="12.75" customHeight="1">
      <c r="Z7838" s="14"/>
    </row>
    <row r="7839" spans="26:26" ht="12.75" customHeight="1">
      <c r="Z7839" s="14"/>
    </row>
    <row r="7840" spans="26:26" ht="12.75" customHeight="1">
      <c r="Z7840" s="14"/>
    </row>
    <row r="7841" spans="26:26" ht="12.75" customHeight="1">
      <c r="Z7841" s="14"/>
    </row>
    <row r="7842" spans="26:26" ht="12.75" customHeight="1">
      <c r="Z7842" s="14"/>
    </row>
    <row r="7843" spans="26:26" ht="12.75" customHeight="1">
      <c r="Z7843" s="14"/>
    </row>
    <row r="7844" spans="26:26" ht="12.75" customHeight="1">
      <c r="Z7844" s="14"/>
    </row>
    <row r="7845" spans="26:26" ht="12.75" customHeight="1">
      <c r="Z7845" s="14"/>
    </row>
    <row r="7846" spans="26:26" ht="12.75" customHeight="1">
      <c r="Z7846" s="14"/>
    </row>
    <row r="7847" spans="26:26" ht="12.75" customHeight="1">
      <c r="Z7847" s="14"/>
    </row>
    <row r="7848" spans="26:26" ht="12.75" customHeight="1">
      <c r="Z7848" s="14"/>
    </row>
    <row r="7849" spans="26:26" ht="12.75" customHeight="1">
      <c r="Z7849" s="14"/>
    </row>
    <row r="7850" spans="26:26" ht="12.75" customHeight="1">
      <c r="Z7850" s="14"/>
    </row>
    <row r="7851" spans="26:26" ht="12.75" customHeight="1">
      <c r="Z7851" s="14"/>
    </row>
    <row r="7852" spans="26:26" ht="12.75" customHeight="1">
      <c r="Z7852" s="14"/>
    </row>
    <row r="7853" spans="26:26" ht="12.75" customHeight="1">
      <c r="Z7853" s="14"/>
    </row>
    <row r="7854" spans="26:26" ht="12.75" customHeight="1">
      <c r="Z7854" s="14"/>
    </row>
    <row r="7855" spans="26:26" ht="12.75" customHeight="1">
      <c r="Z7855" s="14"/>
    </row>
    <row r="7856" spans="26:26" ht="12.75" customHeight="1">
      <c r="Z7856" s="14"/>
    </row>
    <row r="7857" spans="26:26" ht="12.75" customHeight="1">
      <c r="Z7857" s="14"/>
    </row>
    <row r="7858" spans="26:26" ht="12.75" customHeight="1">
      <c r="Z7858" s="14"/>
    </row>
    <row r="7859" spans="26:26" ht="12.75" customHeight="1">
      <c r="Z7859" s="14"/>
    </row>
    <row r="7860" spans="26:26" ht="12.75" customHeight="1">
      <c r="Z7860" s="14"/>
    </row>
    <row r="7861" spans="26:26" ht="12.75" customHeight="1">
      <c r="Z7861" s="14"/>
    </row>
    <row r="7862" spans="26:26" ht="12.75" customHeight="1">
      <c r="Z7862" s="14"/>
    </row>
    <row r="7863" spans="26:26" ht="12.75" customHeight="1">
      <c r="Z7863" s="14"/>
    </row>
    <row r="7864" spans="26:26" ht="12.75" customHeight="1">
      <c r="Z7864" s="14"/>
    </row>
    <row r="7865" spans="26:26" ht="12.75" customHeight="1">
      <c r="Z7865" s="14"/>
    </row>
    <row r="7866" spans="26:26" ht="12.75" customHeight="1">
      <c r="Z7866" s="14"/>
    </row>
    <row r="7867" spans="26:26" ht="12.75" customHeight="1">
      <c r="Z7867" s="14"/>
    </row>
    <row r="7868" spans="26:26" ht="12.75" customHeight="1">
      <c r="Z7868" s="14"/>
    </row>
    <row r="7869" spans="26:26" ht="12.75" customHeight="1">
      <c r="Z7869" s="14"/>
    </row>
    <row r="7870" spans="26:26" ht="12.75" customHeight="1">
      <c r="Z7870" s="14"/>
    </row>
    <row r="7871" spans="26:26" ht="12.75" customHeight="1">
      <c r="Z7871" s="14"/>
    </row>
    <row r="7872" spans="26:26" ht="12.75" customHeight="1">
      <c r="Z7872" s="14"/>
    </row>
    <row r="7873" spans="26:26" ht="12.75" customHeight="1">
      <c r="Z7873" s="14"/>
    </row>
    <row r="7874" spans="26:26" ht="12.75" customHeight="1">
      <c r="Z7874" s="14"/>
    </row>
    <row r="7875" spans="26:26" ht="12.75" customHeight="1">
      <c r="Z7875" s="14"/>
    </row>
    <row r="7876" spans="26:26" ht="12.75" customHeight="1">
      <c r="Z7876" s="14"/>
    </row>
    <row r="7877" spans="26:26" ht="12.75" customHeight="1">
      <c r="Z7877" s="14"/>
    </row>
    <row r="7878" spans="26:26" ht="12.75" customHeight="1">
      <c r="Z7878" s="14"/>
    </row>
    <row r="7879" spans="26:26" ht="12.75" customHeight="1">
      <c r="Z7879" s="14"/>
    </row>
    <row r="7880" spans="26:26" ht="12.75" customHeight="1">
      <c r="Z7880" s="14"/>
    </row>
    <row r="7881" spans="26:26" ht="12.75" customHeight="1">
      <c r="Z7881" s="14"/>
    </row>
    <row r="7882" spans="26:26" ht="12.75" customHeight="1">
      <c r="Z7882" s="14"/>
    </row>
    <row r="7883" spans="26:26" ht="12.75" customHeight="1">
      <c r="Z7883" s="14"/>
    </row>
    <row r="7884" spans="26:26" ht="12.75" customHeight="1">
      <c r="Z7884" s="14"/>
    </row>
    <row r="7885" spans="26:26" ht="12.75" customHeight="1">
      <c r="Z7885" s="14"/>
    </row>
    <row r="7886" spans="26:26" ht="12.75" customHeight="1">
      <c r="Z7886" s="14"/>
    </row>
    <row r="7887" spans="26:26" ht="12.75" customHeight="1">
      <c r="Z7887" s="14"/>
    </row>
    <row r="7888" spans="26:26" ht="12.75" customHeight="1">
      <c r="Z7888" s="14"/>
    </row>
    <row r="7889" spans="26:26" ht="12.75" customHeight="1">
      <c r="Z7889" s="14"/>
    </row>
    <row r="7890" spans="26:26" ht="12.75" customHeight="1">
      <c r="Z7890" s="14"/>
    </row>
    <row r="7891" spans="26:26" ht="12.75" customHeight="1">
      <c r="Z7891" s="14"/>
    </row>
    <row r="7892" spans="26:26" ht="12.75" customHeight="1">
      <c r="Z7892" s="14"/>
    </row>
    <row r="7893" spans="26:26" ht="12.75" customHeight="1">
      <c r="Z7893" s="14"/>
    </row>
    <row r="7894" spans="26:26" ht="12.75" customHeight="1">
      <c r="Z7894" s="14"/>
    </row>
    <row r="7895" spans="26:26" ht="12.75" customHeight="1">
      <c r="Z7895" s="14"/>
    </row>
    <row r="7896" spans="26:26" ht="12.75" customHeight="1">
      <c r="Z7896" s="14"/>
    </row>
    <row r="7897" spans="26:26" ht="12.75" customHeight="1">
      <c r="Z7897" s="14"/>
    </row>
    <row r="7898" spans="26:26" ht="12.75" customHeight="1">
      <c r="Z7898" s="14"/>
    </row>
    <row r="7899" spans="26:26" ht="12.75" customHeight="1">
      <c r="Z7899" s="14"/>
    </row>
    <row r="7900" spans="26:26" ht="12.75" customHeight="1">
      <c r="Z7900" s="14"/>
    </row>
    <row r="7901" spans="26:26" ht="12.75" customHeight="1">
      <c r="Z7901" s="14"/>
    </row>
    <row r="7902" spans="26:26" ht="12.75" customHeight="1">
      <c r="Z7902" s="14"/>
    </row>
    <row r="7903" spans="26:26" ht="12.75" customHeight="1">
      <c r="Z7903" s="14"/>
    </row>
    <row r="7904" spans="26:26" ht="12.75" customHeight="1">
      <c r="Z7904" s="14"/>
    </row>
    <row r="7905" spans="26:26" ht="12.75" customHeight="1">
      <c r="Z7905" s="14"/>
    </row>
    <row r="7906" spans="26:26" ht="12.75" customHeight="1">
      <c r="Z7906" s="14"/>
    </row>
    <row r="7907" spans="26:26" ht="12.75" customHeight="1">
      <c r="Z7907" s="14"/>
    </row>
    <row r="7908" spans="26:26" ht="12.75" customHeight="1">
      <c r="Z7908" s="14"/>
    </row>
    <row r="7909" spans="26:26" ht="12.75" customHeight="1">
      <c r="Z7909" s="14"/>
    </row>
    <row r="7910" spans="26:26" ht="12.75" customHeight="1">
      <c r="Z7910" s="14"/>
    </row>
    <row r="7911" spans="26:26" ht="12.75" customHeight="1">
      <c r="Z7911" s="14"/>
    </row>
    <row r="7912" spans="26:26" ht="12.75" customHeight="1">
      <c r="Z7912" s="14"/>
    </row>
    <row r="7913" spans="26:26" ht="12.75" customHeight="1">
      <c r="Z7913" s="14"/>
    </row>
    <row r="7914" spans="26:26" ht="12.75" customHeight="1">
      <c r="Z7914" s="14"/>
    </row>
    <row r="7915" spans="26:26" ht="12.75" customHeight="1">
      <c r="Z7915" s="14"/>
    </row>
    <row r="7916" spans="26:26" ht="12.75" customHeight="1">
      <c r="Z7916" s="14"/>
    </row>
    <row r="7917" spans="26:26" ht="12.75" customHeight="1">
      <c r="Z7917" s="14"/>
    </row>
    <row r="7918" spans="26:26" ht="12.75" customHeight="1">
      <c r="Z7918" s="14"/>
    </row>
    <row r="7919" spans="26:26" ht="12.75" customHeight="1">
      <c r="Z7919" s="14"/>
    </row>
    <row r="7920" spans="26:26" ht="12.75" customHeight="1">
      <c r="Z7920" s="14"/>
    </row>
    <row r="7921" spans="26:26" ht="12.75" customHeight="1">
      <c r="Z7921" s="14"/>
    </row>
    <row r="7922" spans="26:26" ht="12.75" customHeight="1">
      <c r="Z7922" s="14"/>
    </row>
    <row r="7923" spans="26:26" ht="12.75" customHeight="1">
      <c r="Z7923" s="14"/>
    </row>
    <row r="7924" spans="26:26" ht="12.75" customHeight="1">
      <c r="Z7924" s="14"/>
    </row>
    <row r="7925" spans="26:26" ht="12.75" customHeight="1">
      <c r="Z7925" s="14"/>
    </row>
    <row r="7926" spans="26:26" ht="12.75" customHeight="1">
      <c r="Z7926" s="14"/>
    </row>
    <row r="7927" spans="26:26" ht="12.75" customHeight="1">
      <c r="Z7927" s="14"/>
    </row>
    <row r="7928" spans="26:26" ht="12.75" customHeight="1">
      <c r="Z7928" s="14"/>
    </row>
    <row r="7929" spans="26:26" ht="12.75" customHeight="1">
      <c r="Z7929" s="14"/>
    </row>
    <row r="7930" spans="26:26" ht="12.75" customHeight="1">
      <c r="Z7930" s="14"/>
    </row>
    <row r="7931" spans="26:26" ht="12.75" customHeight="1">
      <c r="Z7931" s="14"/>
    </row>
    <row r="7932" spans="26:26" ht="12.75" customHeight="1">
      <c r="Z7932" s="14"/>
    </row>
    <row r="7933" spans="26:26" ht="12.75" customHeight="1">
      <c r="Z7933" s="14"/>
    </row>
    <row r="7934" spans="26:26" ht="12.75" customHeight="1">
      <c r="Z7934" s="14"/>
    </row>
    <row r="7935" spans="26:26" ht="12.75" customHeight="1">
      <c r="Z7935" s="14"/>
    </row>
    <row r="7936" spans="26:26" ht="12.75" customHeight="1">
      <c r="Z7936" s="14"/>
    </row>
    <row r="7937" spans="26:26" ht="12.75" customHeight="1">
      <c r="Z7937" s="14"/>
    </row>
    <row r="7938" spans="26:26" ht="12.75" customHeight="1">
      <c r="Z7938" s="14"/>
    </row>
    <row r="7939" spans="26:26" ht="12.75" customHeight="1">
      <c r="Z7939" s="14"/>
    </row>
    <row r="7940" spans="26:26" ht="12.75" customHeight="1">
      <c r="Z7940" s="14"/>
    </row>
    <row r="7941" spans="26:26" ht="12.75" customHeight="1">
      <c r="Z7941" s="14"/>
    </row>
    <row r="7942" spans="26:26" ht="12.75" customHeight="1">
      <c r="Z7942" s="14"/>
    </row>
    <row r="7943" spans="26:26" ht="12.75" customHeight="1">
      <c r="Z7943" s="14"/>
    </row>
    <row r="7944" spans="26:26" ht="12.75" customHeight="1">
      <c r="Z7944" s="14"/>
    </row>
    <row r="7945" spans="26:26" ht="12.75" customHeight="1">
      <c r="Z7945" s="14"/>
    </row>
    <row r="7946" spans="26:26" ht="12.75" customHeight="1">
      <c r="Z7946" s="14"/>
    </row>
    <row r="7947" spans="26:26" ht="12.75" customHeight="1">
      <c r="Z7947" s="14"/>
    </row>
    <row r="7948" spans="26:26" ht="12.75" customHeight="1">
      <c r="Z7948" s="14"/>
    </row>
    <row r="7949" spans="26:26" ht="12.75" customHeight="1">
      <c r="Z7949" s="14"/>
    </row>
    <row r="7950" spans="26:26" ht="12.75" customHeight="1">
      <c r="Z7950" s="14"/>
    </row>
    <row r="7951" spans="26:26" ht="12.75" customHeight="1">
      <c r="Z7951" s="14"/>
    </row>
    <row r="7952" spans="26:26" ht="12.75" customHeight="1">
      <c r="Z7952" s="14"/>
    </row>
    <row r="7953" spans="26:26" ht="12.75" customHeight="1">
      <c r="Z7953" s="14"/>
    </row>
    <row r="7954" spans="26:26" ht="12.75" customHeight="1">
      <c r="Z7954" s="14"/>
    </row>
    <row r="7955" spans="26:26" ht="12.75" customHeight="1">
      <c r="Z7955" s="14"/>
    </row>
    <row r="7956" spans="26:26" ht="12.75" customHeight="1">
      <c r="Z7956" s="14"/>
    </row>
    <row r="7957" spans="26:26" ht="12.75" customHeight="1">
      <c r="Z7957" s="14"/>
    </row>
    <row r="7958" spans="26:26" ht="12.75" customHeight="1">
      <c r="Z7958" s="14"/>
    </row>
    <row r="7959" spans="26:26" ht="12.75" customHeight="1">
      <c r="Z7959" s="14"/>
    </row>
    <row r="7960" spans="26:26" ht="12.75" customHeight="1">
      <c r="Z7960" s="14"/>
    </row>
    <row r="7961" spans="26:26" ht="12.75" customHeight="1">
      <c r="Z7961" s="14"/>
    </row>
    <row r="7962" spans="26:26" ht="12.75" customHeight="1">
      <c r="Z7962" s="14"/>
    </row>
    <row r="7963" spans="26:26" ht="12.75" customHeight="1">
      <c r="Z7963" s="14"/>
    </row>
    <row r="7964" spans="26:26" ht="12.75" customHeight="1">
      <c r="Z7964" s="14"/>
    </row>
    <row r="7965" spans="26:26" ht="12.75" customHeight="1">
      <c r="Z7965" s="14"/>
    </row>
    <row r="7966" spans="26:26" ht="12.75" customHeight="1">
      <c r="Z7966" s="14"/>
    </row>
    <row r="7967" spans="26:26" ht="12.75" customHeight="1">
      <c r="Z7967" s="14"/>
    </row>
    <row r="7968" spans="26:26" ht="12.75" customHeight="1">
      <c r="Z7968" s="14"/>
    </row>
    <row r="7969" spans="26:26" ht="12.75" customHeight="1">
      <c r="Z7969" s="14"/>
    </row>
    <row r="7970" spans="26:26" ht="12.75" customHeight="1">
      <c r="Z7970" s="14"/>
    </row>
    <row r="7971" spans="26:26" ht="12.75" customHeight="1">
      <c r="Z7971" s="14"/>
    </row>
    <row r="7972" spans="26:26" ht="12.75" customHeight="1">
      <c r="Z7972" s="14"/>
    </row>
    <row r="7973" spans="26:26" ht="12.75" customHeight="1">
      <c r="Z7973" s="14"/>
    </row>
    <row r="7974" spans="26:26" ht="12.75" customHeight="1">
      <c r="Z7974" s="14"/>
    </row>
    <row r="7975" spans="26:26" ht="12.75" customHeight="1">
      <c r="Z7975" s="14"/>
    </row>
    <row r="7976" spans="26:26" ht="12.75" customHeight="1">
      <c r="Z7976" s="14"/>
    </row>
    <row r="7977" spans="26:26" ht="12.75" customHeight="1">
      <c r="Z7977" s="14"/>
    </row>
    <row r="7978" spans="26:26" ht="12.75" customHeight="1">
      <c r="Z7978" s="14"/>
    </row>
    <row r="7979" spans="26:26" ht="12.75" customHeight="1">
      <c r="Z7979" s="14"/>
    </row>
    <row r="7980" spans="26:26" ht="12.75" customHeight="1">
      <c r="Z7980" s="14"/>
    </row>
    <row r="7981" spans="26:26" ht="12.75" customHeight="1">
      <c r="Z7981" s="14"/>
    </row>
    <row r="7982" spans="26:26" ht="12.75" customHeight="1">
      <c r="Z7982" s="14"/>
    </row>
    <row r="7983" spans="26:26" ht="12.75" customHeight="1">
      <c r="Z7983" s="14"/>
    </row>
    <row r="7984" spans="26:26" ht="12.75" customHeight="1">
      <c r="Z7984" s="14"/>
    </row>
    <row r="7985" spans="26:26" ht="12.75" customHeight="1">
      <c r="Z7985" s="14"/>
    </row>
    <row r="7986" spans="26:26" ht="12.75" customHeight="1">
      <c r="Z7986" s="14"/>
    </row>
    <row r="7987" spans="26:26" ht="12.75" customHeight="1">
      <c r="Z7987" s="14"/>
    </row>
    <row r="7988" spans="26:26" ht="12.75" customHeight="1">
      <c r="Z7988" s="14"/>
    </row>
    <row r="7989" spans="26:26" ht="12.75" customHeight="1">
      <c r="Z7989" s="14"/>
    </row>
    <row r="7990" spans="26:26" ht="12.75" customHeight="1">
      <c r="Z7990" s="14"/>
    </row>
    <row r="7991" spans="26:26" ht="12.75" customHeight="1">
      <c r="Z7991" s="14"/>
    </row>
    <row r="7992" spans="26:26" ht="12.75" customHeight="1">
      <c r="Z7992" s="14"/>
    </row>
    <row r="7993" spans="26:26" ht="12.75" customHeight="1">
      <c r="Z7993" s="14"/>
    </row>
    <row r="7994" spans="26:26" ht="12.75" customHeight="1">
      <c r="Z7994" s="14"/>
    </row>
    <row r="7995" spans="26:26" ht="12.75" customHeight="1">
      <c r="Z7995" s="14"/>
    </row>
    <row r="7996" spans="26:26" ht="12.75" customHeight="1">
      <c r="Z7996" s="14"/>
    </row>
    <row r="7997" spans="26:26" ht="12.75" customHeight="1">
      <c r="Z7997" s="14"/>
    </row>
    <row r="7998" spans="26:26" ht="12.75" customHeight="1">
      <c r="Z7998" s="14"/>
    </row>
    <row r="7999" spans="26:26" ht="12.75" customHeight="1">
      <c r="Z7999" s="14"/>
    </row>
    <row r="8000" spans="26:26" ht="12.75" customHeight="1">
      <c r="Z8000" s="14"/>
    </row>
    <row r="8001" spans="26:26" ht="12.75" customHeight="1">
      <c r="Z8001" s="14"/>
    </row>
    <row r="8002" spans="26:26" ht="12.75" customHeight="1">
      <c r="Z8002" s="14"/>
    </row>
    <row r="8003" spans="26:26" ht="12.75" customHeight="1">
      <c r="Z8003" s="14"/>
    </row>
    <row r="8004" spans="26:26" ht="12.75" customHeight="1">
      <c r="Z8004" s="14"/>
    </row>
    <row r="8005" spans="26:26" ht="12.75" customHeight="1">
      <c r="Z8005" s="14"/>
    </row>
    <row r="8006" spans="26:26" ht="12.75" customHeight="1">
      <c r="Z8006" s="14"/>
    </row>
    <row r="8007" spans="26:26" ht="12.75" customHeight="1">
      <c r="Z8007" s="14"/>
    </row>
    <row r="8008" spans="26:26" ht="12.75" customHeight="1">
      <c r="Z8008" s="14"/>
    </row>
    <row r="8009" spans="26:26" ht="12.75" customHeight="1">
      <c r="Z8009" s="14"/>
    </row>
    <row r="8010" spans="26:26" ht="12.75" customHeight="1">
      <c r="Z8010" s="14"/>
    </row>
    <row r="8011" spans="26:26" ht="12.75" customHeight="1">
      <c r="Z8011" s="14"/>
    </row>
    <row r="8012" spans="26:26" ht="12.75" customHeight="1">
      <c r="Z8012" s="14"/>
    </row>
    <row r="8013" spans="26:26" ht="12.75" customHeight="1">
      <c r="Z8013" s="14"/>
    </row>
    <row r="8014" spans="26:26" ht="12.75" customHeight="1">
      <c r="Z8014" s="14"/>
    </row>
    <row r="8015" spans="26:26" ht="12.75" customHeight="1">
      <c r="Z8015" s="14"/>
    </row>
    <row r="8016" spans="26:26" ht="12.75" customHeight="1">
      <c r="Z8016" s="14"/>
    </row>
  </sheetData>
  <phoneticPr fontId="0" type="noConversion"/>
  <pageMargins left="0.63" right="0.34" top="0.76" bottom="0.51" header="0.5" footer="0.5"/>
  <pageSetup scale="38" fitToHeight="2" orientation="portrait" r:id="rId1"/>
  <headerFooter alignWithMargins="0"/>
  <colBreaks count="1" manualBreakCount="1">
    <brk id="15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Z56"/>
  <sheetViews>
    <sheetView workbookViewId="0">
      <selection activeCell="B4" sqref="B4:Z4"/>
    </sheetView>
  </sheetViews>
  <sheetFormatPr defaultRowHeight="9"/>
  <cols>
    <col min="1" max="1" width="32.3984375" bestFit="1" customWidth="1"/>
    <col min="2" max="2" width="20.19921875" bestFit="1" customWidth="1"/>
    <col min="3" max="3" width="75" bestFit="1" customWidth="1"/>
    <col min="4" max="4" width="69.19921875" bestFit="1" customWidth="1"/>
    <col min="5" max="5" width="24.3984375" bestFit="1" customWidth="1"/>
    <col min="6" max="6" width="20.19921875" bestFit="1" customWidth="1"/>
    <col min="7" max="7" width="27.796875" bestFit="1" customWidth="1"/>
    <col min="8" max="8" width="20.796875" bestFit="1" customWidth="1"/>
    <col min="9" max="9" width="24" bestFit="1" customWidth="1"/>
    <col min="10" max="10" width="29.796875" bestFit="1" customWidth="1"/>
    <col min="11" max="11" width="25" bestFit="1" customWidth="1"/>
    <col min="12" max="12" width="37.59765625" bestFit="1" customWidth="1"/>
    <col min="13" max="13" width="30.19921875" bestFit="1" customWidth="1"/>
    <col min="14" max="14" width="26.59765625" bestFit="1" customWidth="1"/>
    <col min="15" max="15" width="17.3984375" bestFit="1" customWidth="1"/>
    <col min="16" max="16" width="23.59765625" bestFit="1" customWidth="1"/>
    <col min="17" max="17" width="32" bestFit="1" customWidth="1"/>
    <col min="18" max="18" width="20" bestFit="1" customWidth="1"/>
    <col min="19" max="19" width="36.796875" bestFit="1" customWidth="1"/>
    <col min="20" max="20" width="21" bestFit="1" customWidth="1"/>
    <col min="21" max="21" width="23.3984375" bestFit="1" customWidth="1"/>
    <col min="22" max="22" width="24.796875" bestFit="1" customWidth="1"/>
    <col min="23" max="23" width="28" bestFit="1" customWidth="1"/>
    <col min="24" max="24" width="17.19921875" bestFit="1" customWidth="1"/>
    <col min="25" max="25" width="24.3984375" bestFit="1" customWidth="1"/>
    <col min="26" max="28" width="14" bestFit="1" customWidth="1"/>
  </cols>
  <sheetData>
    <row r="3" spans="1:26">
      <c r="A3" s="26" t="s">
        <v>78</v>
      </c>
      <c r="B3" s="26" t="s">
        <v>79</v>
      </c>
    </row>
    <row r="4" spans="1:26">
      <c r="A4" s="26" t="s">
        <v>81</v>
      </c>
      <c r="B4" t="s">
        <v>2</v>
      </c>
      <c r="C4" t="s">
        <v>71</v>
      </c>
      <c r="D4" t="s">
        <v>72</v>
      </c>
      <c r="E4" t="s">
        <v>3</v>
      </c>
      <c r="F4" t="s">
        <v>4</v>
      </c>
      <c r="G4" t="s">
        <v>5</v>
      </c>
      <c r="H4" t="s">
        <v>73</v>
      </c>
      <c r="I4" t="s">
        <v>6</v>
      </c>
      <c r="J4" t="s">
        <v>74</v>
      </c>
      <c r="K4" t="s">
        <v>7</v>
      </c>
      <c r="L4" t="s">
        <v>75</v>
      </c>
      <c r="M4" t="s">
        <v>76</v>
      </c>
      <c r="N4" t="s">
        <v>8</v>
      </c>
      <c r="O4" t="s">
        <v>9</v>
      </c>
      <c r="P4" t="s">
        <v>10</v>
      </c>
      <c r="Q4" t="s">
        <v>11</v>
      </c>
      <c r="R4" t="s">
        <v>12</v>
      </c>
      <c r="S4" t="s">
        <v>77</v>
      </c>
      <c r="T4" t="s">
        <v>13</v>
      </c>
      <c r="U4" t="s">
        <v>14</v>
      </c>
      <c r="V4" t="s">
        <v>15</v>
      </c>
      <c r="W4" t="s">
        <v>16</v>
      </c>
      <c r="X4" t="s">
        <v>87</v>
      </c>
      <c r="Y4" t="s">
        <v>88</v>
      </c>
      <c r="Z4" t="s">
        <v>80</v>
      </c>
    </row>
    <row r="5" spans="1:26">
      <c r="A5" s="27" t="s">
        <v>17</v>
      </c>
      <c r="F5">
        <v>378</v>
      </c>
      <c r="H5">
        <v>14</v>
      </c>
      <c r="K5">
        <v>2</v>
      </c>
      <c r="L5">
        <v>2</v>
      </c>
      <c r="N5">
        <v>1</v>
      </c>
      <c r="O5">
        <v>24</v>
      </c>
      <c r="Q5">
        <v>1</v>
      </c>
      <c r="R5">
        <v>3</v>
      </c>
      <c r="S5">
        <v>33</v>
      </c>
      <c r="T5">
        <v>3</v>
      </c>
      <c r="V5">
        <v>2</v>
      </c>
      <c r="W5">
        <v>1</v>
      </c>
      <c r="Y5">
        <v>6</v>
      </c>
      <c r="Z5">
        <v>470</v>
      </c>
    </row>
    <row r="6" spans="1:26">
      <c r="A6" s="27" t="s">
        <v>18</v>
      </c>
      <c r="D6">
        <v>1</v>
      </c>
      <c r="F6">
        <v>14</v>
      </c>
      <c r="G6">
        <v>1</v>
      </c>
      <c r="H6">
        <v>4</v>
      </c>
      <c r="K6">
        <v>8</v>
      </c>
      <c r="M6">
        <v>1</v>
      </c>
      <c r="N6">
        <v>3</v>
      </c>
      <c r="O6">
        <v>10</v>
      </c>
      <c r="Q6">
        <v>10</v>
      </c>
      <c r="R6">
        <v>2</v>
      </c>
      <c r="S6">
        <v>8</v>
      </c>
      <c r="V6">
        <v>1</v>
      </c>
      <c r="X6">
        <v>7</v>
      </c>
      <c r="Y6">
        <v>4</v>
      </c>
      <c r="Z6">
        <v>74</v>
      </c>
    </row>
    <row r="7" spans="1:26">
      <c r="A7" s="27" t="s">
        <v>19</v>
      </c>
      <c r="B7">
        <v>4</v>
      </c>
      <c r="C7">
        <v>1</v>
      </c>
      <c r="D7">
        <v>2</v>
      </c>
      <c r="E7">
        <v>1</v>
      </c>
      <c r="F7">
        <v>40</v>
      </c>
      <c r="G7">
        <v>1</v>
      </c>
      <c r="H7">
        <v>17</v>
      </c>
      <c r="K7">
        <v>22</v>
      </c>
      <c r="L7">
        <v>3</v>
      </c>
      <c r="M7">
        <v>7</v>
      </c>
      <c r="N7">
        <v>9</v>
      </c>
      <c r="O7">
        <v>310</v>
      </c>
      <c r="P7">
        <v>4</v>
      </c>
      <c r="Q7">
        <v>2</v>
      </c>
      <c r="R7">
        <v>10</v>
      </c>
      <c r="S7">
        <v>50</v>
      </c>
      <c r="T7">
        <v>5</v>
      </c>
      <c r="U7">
        <v>5</v>
      </c>
      <c r="V7">
        <v>3</v>
      </c>
      <c r="W7">
        <v>9</v>
      </c>
      <c r="X7">
        <v>11</v>
      </c>
      <c r="Y7">
        <v>27</v>
      </c>
      <c r="Z7">
        <v>543</v>
      </c>
    </row>
    <row r="8" spans="1:26">
      <c r="A8" s="27" t="s">
        <v>20</v>
      </c>
      <c r="C8">
        <v>5</v>
      </c>
      <c r="D8">
        <v>5</v>
      </c>
      <c r="E8">
        <v>156</v>
      </c>
      <c r="F8">
        <v>32</v>
      </c>
      <c r="G8">
        <v>2</v>
      </c>
      <c r="H8">
        <v>46</v>
      </c>
      <c r="I8">
        <v>4</v>
      </c>
      <c r="J8">
        <v>4</v>
      </c>
      <c r="K8">
        <v>10</v>
      </c>
      <c r="L8">
        <v>3</v>
      </c>
      <c r="M8">
        <v>3</v>
      </c>
      <c r="N8">
        <v>6</v>
      </c>
      <c r="O8">
        <v>220</v>
      </c>
      <c r="P8">
        <v>14</v>
      </c>
      <c r="Q8">
        <v>46</v>
      </c>
      <c r="R8">
        <v>18</v>
      </c>
      <c r="S8">
        <v>33</v>
      </c>
      <c r="T8">
        <v>5</v>
      </c>
      <c r="U8">
        <v>35</v>
      </c>
      <c r="V8">
        <v>12</v>
      </c>
      <c r="W8">
        <v>7</v>
      </c>
      <c r="X8">
        <v>6</v>
      </c>
      <c r="Y8">
        <v>30</v>
      </c>
      <c r="Z8">
        <v>702</v>
      </c>
    </row>
    <row r="9" spans="1:26">
      <c r="A9" s="27" t="s">
        <v>21</v>
      </c>
      <c r="B9">
        <v>23</v>
      </c>
      <c r="D9">
        <v>16</v>
      </c>
      <c r="E9">
        <v>2</v>
      </c>
      <c r="F9">
        <v>573</v>
      </c>
      <c r="G9">
        <v>23</v>
      </c>
      <c r="H9">
        <v>63</v>
      </c>
      <c r="I9">
        <v>11</v>
      </c>
      <c r="J9">
        <v>9</v>
      </c>
      <c r="K9">
        <v>105</v>
      </c>
      <c r="L9">
        <v>22</v>
      </c>
      <c r="M9">
        <v>29</v>
      </c>
      <c r="N9">
        <v>89</v>
      </c>
      <c r="O9">
        <v>430</v>
      </c>
      <c r="P9">
        <v>6</v>
      </c>
      <c r="Q9">
        <v>15</v>
      </c>
      <c r="R9">
        <v>20</v>
      </c>
      <c r="S9">
        <v>549</v>
      </c>
      <c r="T9">
        <v>104</v>
      </c>
      <c r="U9">
        <v>8</v>
      </c>
      <c r="V9">
        <v>13</v>
      </c>
      <c r="W9">
        <v>35</v>
      </c>
      <c r="X9">
        <v>22</v>
      </c>
      <c r="Y9">
        <v>116</v>
      </c>
      <c r="Z9">
        <v>2283</v>
      </c>
    </row>
    <row r="10" spans="1:26">
      <c r="A10" s="27" t="s">
        <v>22</v>
      </c>
      <c r="B10">
        <v>3</v>
      </c>
      <c r="C10">
        <v>4</v>
      </c>
      <c r="D10">
        <v>2</v>
      </c>
      <c r="E10">
        <v>6</v>
      </c>
      <c r="F10">
        <v>277</v>
      </c>
      <c r="G10">
        <v>2</v>
      </c>
      <c r="H10">
        <v>44</v>
      </c>
      <c r="I10">
        <v>2</v>
      </c>
      <c r="J10">
        <v>2</v>
      </c>
      <c r="K10">
        <v>25</v>
      </c>
      <c r="L10">
        <v>4</v>
      </c>
      <c r="M10">
        <v>8</v>
      </c>
      <c r="N10">
        <v>6</v>
      </c>
      <c r="O10">
        <v>30</v>
      </c>
      <c r="P10">
        <v>15</v>
      </c>
      <c r="Q10">
        <v>18</v>
      </c>
      <c r="R10">
        <v>10</v>
      </c>
      <c r="S10">
        <v>78</v>
      </c>
      <c r="T10">
        <v>13</v>
      </c>
      <c r="U10">
        <v>5</v>
      </c>
      <c r="V10">
        <v>21</v>
      </c>
      <c r="W10">
        <v>11</v>
      </c>
      <c r="X10">
        <v>4</v>
      </c>
      <c r="Y10">
        <v>51</v>
      </c>
      <c r="Z10">
        <v>641</v>
      </c>
    </row>
    <row r="11" spans="1:26">
      <c r="A11" s="27" t="s">
        <v>23</v>
      </c>
      <c r="F11">
        <v>7</v>
      </c>
      <c r="H11">
        <v>6</v>
      </c>
      <c r="K11">
        <v>1</v>
      </c>
      <c r="O11">
        <v>2</v>
      </c>
      <c r="P11">
        <v>1</v>
      </c>
      <c r="R11">
        <v>3</v>
      </c>
      <c r="S11">
        <v>116</v>
      </c>
      <c r="T11">
        <v>2</v>
      </c>
      <c r="V11">
        <v>1</v>
      </c>
      <c r="W11">
        <v>2</v>
      </c>
      <c r="X11">
        <v>2</v>
      </c>
      <c r="Y11">
        <v>14</v>
      </c>
      <c r="Z11">
        <v>157</v>
      </c>
    </row>
    <row r="12" spans="1:26">
      <c r="A12" s="27" t="s">
        <v>24</v>
      </c>
      <c r="F12">
        <v>2</v>
      </c>
      <c r="G12">
        <v>1</v>
      </c>
      <c r="H12">
        <v>2</v>
      </c>
      <c r="J12">
        <v>1</v>
      </c>
      <c r="K12">
        <v>1</v>
      </c>
      <c r="O12">
        <v>8</v>
      </c>
      <c r="R12">
        <v>1</v>
      </c>
      <c r="S12">
        <v>10</v>
      </c>
      <c r="V12">
        <v>1</v>
      </c>
      <c r="Y12">
        <v>3</v>
      </c>
      <c r="Z12">
        <v>30</v>
      </c>
    </row>
    <row r="13" spans="1:26">
      <c r="A13" s="27" t="s">
        <v>25</v>
      </c>
      <c r="F13">
        <v>4</v>
      </c>
      <c r="O13">
        <v>8</v>
      </c>
      <c r="S13">
        <v>37</v>
      </c>
      <c r="U13">
        <v>1</v>
      </c>
      <c r="Y13">
        <v>1</v>
      </c>
      <c r="Z13">
        <v>51</v>
      </c>
    </row>
    <row r="14" spans="1:26">
      <c r="A14" s="27" t="s">
        <v>26</v>
      </c>
      <c r="B14">
        <v>9</v>
      </c>
      <c r="D14">
        <v>6</v>
      </c>
      <c r="E14">
        <v>4</v>
      </c>
      <c r="F14">
        <v>1755</v>
      </c>
      <c r="G14">
        <v>6</v>
      </c>
      <c r="H14">
        <v>41</v>
      </c>
      <c r="I14">
        <v>1</v>
      </c>
      <c r="J14">
        <v>3</v>
      </c>
      <c r="K14">
        <v>32</v>
      </c>
      <c r="M14">
        <v>11</v>
      </c>
      <c r="N14">
        <v>31</v>
      </c>
      <c r="O14">
        <v>87</v>
      </c>
      <c r="Q14">
        <v>11</v>
      </c>
      <c r="R14">
        <v>13</v>
      </c>
      <c r="S14">
        <v>241</v>
      </c>
      <c r="T14">
        <v>45</v>
      </c>
      <c r="U14">
        <v>7</v>
      </c>
      <c r="V14">
        <v>4</v>
      </c>
      <c r="W14">
        <v>6</v>
      </c>
      <c r="X14">
        <v>9</v>
      </c>
      <c r="Y14">
        <v>48</v>
      </c>
      <c r="Z14">
        <v>2370</v>
      </c>
    </row>
    <row r="15" spans="1:26">
      <c r="A15" s="27" t="s">
        <v>83</v>
      </c>
      <c r="B15">
        <v>6</v>
      </c>
      <c r="D15">
        <v>1</v>
      </c>
      <c r="E15">
        <v>2</v>
      </c>
      <c r="F15">
        <v>1168</v>
      </c>
      <c r="G15">
        <v>2</v>
      </c>
      <c r="H15">
        <v>14</v>
      </c>
      <c r="J15">
        <v>1</v>
      </c>
      <c r="K15">
        <v>13</v>
      </c>
      <c r="M15">
        <v>2</v>
      </c>
      <c r="N15">
        <v>7</v>
      </c>
      <c r="O15">
        <v>274</v>
      </c>
      <c r="P15">
        <v>2</v>
      </c>
      <c r="Q15">
        <v>9</v>
      </c>
      <c r="R15">
        <v>10</v>
      </c>
      <c r="S15">
        <v>89</v>
      </c>
      <c r="T15">
        <v>8</v>
      </c>
      <c r="U15">
        <v>1</v>
      </c>
      <c r="W15">
        <v>8</v>
      </c>
      <c r="X15">
        <v>1</v>
      </c>
      <c r="Y15">
        <v>18</v>
      </c>
      <c r="Z15">
        <v>1636</v>
      </c>
    </row>
    <row r="16" spans="1:26">
      <c r="A16" s="27" t="s">
        <v>27</v>
      </c>
      <c r="D16">
        <v>1</v>
      </c>
      <c r="F16">
        <v>47</v>
      </c>
      <c r="G16">
        <v>2</v>
      </c>
      <c r="H16">
        <v>2</v>
      </c>
      <c r="K16">
        <v>10</v>
      </c>
      <c r="L16">
        <v>1</v>
      </c>
      <c r="M16">
        <v>1</v>
      </c>
      <c r="N16">
        <v>3</v>
      </c>
      <c r="O16">
        <v>20</v>
      </c>
      <c r="S16">
        <v>20</v>
      </c>
      <c r="T16">
        <v>1</v>
      </c>
      <c r="W16">
        <v>1</v>
      </c>
      <c r="Y16">
        <v>14</v>
      </c>
      <c r="Z16">
        <v>123</v>
      </c>
    </row>
    <row r="17" spans="1:26">
      <c r="A17" s="27" t="s">
        <v>28</v>
      </c>
      <c r="B17">
        <v>2</v>
      </c>
      <c r="D17">
        <v>1</v>
      </c>
      <c r="F17">
        <v>12</v>
      </c>
      <c r="G17">
        <v>1</v>
      </c>
      <c r="H17">
        <v>5</v>
      </c>
      <c r="K17">
        <v>3</v>
      </c>
      <c r="N17">
        <v>4</v>
      </c>
      <c r="O17">
        <v>149</v>
      </c>
      <c r="Q17">
        <v>3</v>
      </c>
      <c r="R17">
        <v>1</v>
      </c>
      <c r="S17">
        <v>17</v>
      </c>
      <c r="T17">
        <v>2</v>
      </c>
      <c r="W17">
        <v>2</v>
      </c>
      <c r="X17">
        <v>3</v>
      </c>
      <c r="Z17">
        <v>205</v>
      </c>
    </row>
    <row r="18" spans="1:26">
      <c r="A18" s="27" t="s">
        <v>29</v>
      </c>
      <c r="B18">
        <v>4</v>
      </c>
      <c r="C18">
        <v>36</v>
      </c>
      <c r="D18">
        <v>26</v>
      </c>
      <c r="E18">
        <v>19</v>
      </c>
      <c r="F18">
        <v>1491</v>
      </c>
      <c r="G18">
        <v>227</v>
      </c>
      <c r="H18">
        <v>83</v>
      </c>
      <c r="I18">
        <v>116</v>
      </c>
      <c r="J18">
        <v>146</v>
      </c>
      <c r="K18">
        <v>1169</v>
      </c>
      <c r="L18">
        <v>320</v>
      </c>
      <c r="M18">
        <v>153</v>
      </c>
      <c r="N18">
        <v>47</v>
      </c>
      <c r="O18">
        <v>233</v>
      </c>
      <c r="P18">
        <v>25</v>
      </c>
      <c r="Q18">
        <v>64</v>
      </c>
      <c r="R18">
        <v>49</v>
      </c>
      <c r="S18">
        <v>845</v>
      </c>
      <c r="T18">
        <v>360</v>
      </c>
      <c r="U18">
        <v>37</v>
      </c>
      <c r="V18">
        <v>13</v>
      </c>
      <c r="W18">
        <v>63</v>
      </c>
      <c r="X18">
        <v>4</v>
      </c>
      <c r="Y18">
        <v>3289</v>
      </c>
      <c r="Z18">
        <v>8819</v>
      </c>
    </row>
    <row r="19" spans="1:26">
      <c r="A19" s="27" t="s">
        <v>30</v>
      </c>
      <c r="D19">
        <v>2</v>
      </c>
      <c r="E19">
        <v>5</v>
      </c>
      <c r="F19">
        <v>33</v>
      </c>
      <c r="G19">
        <v>2</v>
      </c>
      <c r="H19">
        <v>46</v>
      </c>
      <c r="I19">
        <v>3</v>
      </c>
      <c r="J19">
        <v>4</v>
      </c>
      <c r="K19">
        <v>27</v>
      </c>
      <c r="L19">
        <v>8</v>
      </c>
      <c r="M19">
        <v>5</v>
      </c>
      <c r="N19">
        <v>2</v>
      </c>
      <c r="O19">
        <v>13</v>
      </c>
      <c r="P19">
        <v>1</v>
      </c>
      <c r="Q19">
        <v>3</v>
      </c>
      <c r="R19">
        <v>5</v>
      </c>
      <c r="S19">
        <v>57</v>
      </c>
      <c r="T19">
        <v>20</v>
      </c>
      <c r="U19">
        <v>1</v>
      </c>
      <c r="V19">
        <v>3</v>
      </c>
      <c r="W19">
        <v>10</v>
      </c>
      <c r="X19">
        <v>2</v>
      </c>
      <c r="Y19">
        <v>101</v>
      </c>
      <c r="Z19">
        <v>353</v>
      </c>
    </row>
    <row r="20" spans="1:26">
      <c r="A20" s="27" t="s">
        <v>31</v>
      </c>
      <c r="B20">
        <v>6</v>
      </c>
      <c r="C20">
        <v>1</v>
      </c>
      <c r="D20">
        <v>3</v>
      </c>
      <c r="E20">
        <v>4</v>
      </c>
      <c r="F20">
        <v>24</v>
      </c>
      <c r="G20">
        <v>29</v>
      </c>
      <c r="H20">
        <v>41</v>
      </c>
      <c r="I20">
        <v>1</v>
      </c>
      <c r="J20">
        <v>31</v>
      </c>
      <c r="K20">
        <v>9</v>
      </c>
      <c r="L20">
        <v>6</v>
      </c>
      <c r="M20">
        <v>1</v>
      </c>
      <c r="N20">
        <v>11</v>
      </c>
      <c r="O20">
        <v>8</v>
      </c>
      <c r="P20">
        <v>21</v>
      </c>
      <c r="Q20">
        <v>12</v>
      </c>
      <c r="R20">
        <v>12</v>
      </c>
      <c r="S20">
        <v>60</v>
      </c>
      <c r="T20">
        <v>16</v>
      </c>
      <c r="U20">
        <v>1</v>
      </c>
      <c r="V20">
        <v>13</v>
      </c>
      <c r="W20">
        <v>8</v>
      </c>
      <c r="X20">
        <v>7</v>
      </c>
      <c r="Y20">
        <v>237</v>
      </c>
      <c r="Z20">
        <v>562</v>
      </c>
    </row>
    <row r="21" spans="1:26">
      <c r="A21" s="27" t="s">
        <v>32</v>
      </c>
      <c r="B21">
        <v>259</v>
      </c>
      <c r="C21">
        <v>3</v>
      </c>
      <c r="D21">
        <v>17</v>
      </c>
      <c r="E21">
        <v>42</v>
      </c>
      <c r="F21">
        <v>92</v>
      </c>
      <c r="G21">
        <v>6</v>
      </c>
      <c r="H21">
        <v>33</v>
      </c>
      <c r="I21">
        <v>3</v>
      </c>
      <c r="J21">
        <v>8</v>
      </c>
      <c r="K21">
        <v>29</v>
      </c>
      <c r="L21">
        <v>10</v>
      </c>
      <c r="M21">
        <v>3</v>
      </c>
      <c r="N21">
        <v>20</v>
      </c>
      <c r="O21">
        <v>399</v>
      </c>
      <c r="P21">
        <v>446</v>
      </c>
      <c r="Q21">
        <v>63</v>
      </c>
      <c r="R21">
        <v>40</v>
      </c>
      <c r="S21">
        <v>80</v>
      </c>
      <c r="T21">
        <v>32</v>
      </c>
      <c r="U21">
        <v>11</v>
      </c>
      <c r="V21">
        <v>142</v>
      </c>
      <c r="W21">
        <v>7</v>
      </c>
      <c r="X21">
        <v>17</v>
      </c>
      <c r="Y21">
        <v>146</v>
      </c>
      <c r="Z21">
        <v>1908</v>
      </c>
    </row>
    <row r="22" spans="1:26">
      <c r="A22" s="27" t="s">
        <v>33</v>
      </c>
      <c r="E22">
        <v>3</v>
      </c>
      <c r="F22">
        <v>21</v>
      </c>
      <c r="G22">
        <v>2</v>
      </c>
      <c r="H22">
        <v>15</v>
      </c>
      <c r="I22">
        <v>4</v>
      </c>
      <c r="J22">
        <v>1</v>
      </c>
      <c r="K22">
        <v>15</v>
      </c>
      <c r="L22">
        <v>1</v>
      </c>
      <c r="M22">
        <v>1</v>
      </c>
      <c r="N22">
        <v>1</v>
      </c>
      <c r="O22">
        <v>19</v>
      </c>
      <c r="Q22">
        <v>2</v>
      </c>
      <c r="R22">
        <v>18</v>
      </c>
      <c r="S22">
        <v>54</v>
      </c>
      <c r="T22">
        <v>11</v>
      </c>
      <c r="U22">
        <v>3</v>
      </c>
      <c r="W22">
        <v>5</v>
      </c>
      <c r="X22">
        <v>1</v>
      </c>
      <c r="Y22">
        <v>70</v>
      </c>
      <c r="Z22">
        <v>247</v>
      </c>
    </row>
    <row r="23" spans="1:26">
      <c r="A23" s="27" t="s">
        <v>34</v>
      </c>
      <c r="D23">
        <v>1</v>
      </c>
      <c r="F23">
        <v>45</v>
      </c>
      <c r="H23">
        <v>8</v>
      </c>
      <c r="I23">
        <v>1</v>
      </c>
      <c r="J23">
        <v>3</v>
      </c>
      <c r="K23">
        <v>5</v>
      </c>
      <c r="M23">
        <v>2</v>
      </c>
      <c r="N23">
        <v>3</v>
      </c>
      <c r="O23">
        <v>24</v>
      </c>
      <c r="P23">
        <v>1</v>
      </c>
      <c r="Q23">
        <v>4</v>
      </c>
      <c r="R23">
        <v>5</v>
      </c>
      <c r="S23">
        <v>44</v>
      </c>
      <c r="T23">
        <v>4</v>
      </c>
      <c r="U23">
        <v>2</v>
      </c>
      <c r="V23">
        <v>2</v>
      </c>
      <c r="W23">
        <v>2</v>
      </c>
      <c r="Y23">
        <v>8</v>
      </c>
      <c r="Z23">
        <v>164</v>
      </c>
    </row>
    <row r="24" spans="1:26">
      <c r="A24" s="27" t="s">
        <v>35</v>
      </c>
      <c r="B24">
        <v>1</v>
      </c>
      <c r="F24">
        <v>6</v>
      </c>
      <c r="H24">
        <v>1</v>
      </c>
      <c r="K24">
        <v>1</v>
      </c>
      <c r="N24">
        <v>1</v>
      </c>
      <c r="O24">
        <v>3</v>
      </c>
      <c r="R24">
        <v>3</v>
      </c>
      <c r="S24">
        <v>9</v>
      </c>
      <c r="T24">
        <v>1</v>
      </c>
      <c r="U24">
        <v>1</v>
      </c>
      <c r="W24">
        <v>4</v>
      </c>
      <c r="X24">
        <v>1</v>
      </c>
      <c r="Y24">
        <v>1</v>
      </c>
      <c r="Z24">
        <v>33</v>
      </c>
    </row>
    <row r="25" spans="1:26">
      <c r="A25" s="27" t="s">
        <v>36</v>
      </c>
      <c r="F25">
        <v>28</v>
      </c>
      <c r="H25">
        <v>9</v>
      </c>
      <c r="I25">
        <v>1</v>
      </c>
      <c r="K25">
        <v>6</v>
      </c>
      <c r="O25">
        <v>56</v>
      </c>
      <c r="Q25">
        <v>2</v>
      </c>
      <c r="R25">
        <v>2</v>
      </c>
      <c r="S25">
        <v>263</v>
      </c>
      <c r="T25">
        <v>4</v>
      </c>
      <c r="U25">
        <v>1</v>
      </c>
      <c r="X25">
        <v>1</v>
      </c>
      <c r="Y25">
        <v>20</v>
      </c>
      <c r="Z25">
        <v>393</v>
      </c>
    </row>
    <row r="26" spans="1:26">
      <c r="A26" s="27" t="s">
        <v>37</v>
      </c>
      <c r="F26">
        <v>9</v>
      </c>
      <c r="H26">
        <v>7</v>
      </c>
      <c r="K26">
        <v>2</v>
      </c>
      <c r="N26">
        <v>1</v>
      </c>
      <c r="O26">
        <v>62</v>
      </c>
      <c r="Q26">
        <v>1</v>
      </c>
      <c r="R26">
        <v>2</v>
      </c>
      <c r="S26">
        <v>301</v>
      </c>
      <c r="T26">
        <v>3</v>
      </c>
      <c r="U26">
        <v>1</v>
      </c>
      <c r="W26">
        <v>4</v>
      </c>
      <c r="Y26">
        <v>16</v>
      </c>
      <c r="Z26">
        <v>409</v>
      </c>
    </row>
    <row r="27" spans="1:26">
      <c r="A27" s="27" t="s">
        <v>38</v>
      </c>
      <c r="B27">
        <v>2</v>
      </c>
      <c r="D27">
        <v>4</v>
      </c>
      <c r="E27">
        <v>4</v>
      </c>
      <c r="F27">
        <v>22</v>
      </c>
      <c r="G27">
        <v>13</v>
      </c>
      <c r="H27">
        <v>35</v>
      </c>
      <c r="J27">
        <v>3</v>
      </c>
      <c r="K27">
        <v>32</v>
      </c>
      <c r="M27">
        <v>2</v>
      </c>
      <c r="N27">
        <v>6</v>
      </c>
      <c r="O27">
        <v>9</v>
      </c>
      <c r="Q27">
        <v>3</v>
      </c>
      <c r="R27">
        <v>5</v>
      </c>
      <c r="S27">
        <v>99</v>
      </c>
      <c r="T27">
        <v>6</v>
      </c>
      <c r="U27">
        <v>1</v>
      </c>
      <c r="W27">
        <v>4</v>
      </c>
      <c r="X27">
        <v>3</v>
      </c>
      <c r="Y27">
        <v>55</v>
      </c>
      <c r="Z27">
        <v>308</v>
      </c>
    </row>
    <row r="28" spans="1:26">
      <c r="A28" s="27" t="s">
        <v>39</v>
      </c>
      <c r="B28">
        <v>3</v>
      </c>
      <c r="C28">
        <v>2</v>
      </c>
      <c r="D28">
        <v>2</v>
      </c>
      <c r="F28">
        <v>20</v>
      </c>
      <c r="G28">
        <v>4</v>
      </c>
      <c r="H28">
        <v>31</v>
      </c>
      <c r="I28">
        <v>1</v>
      </c>
      <c r="J28">
        <v>1</v>
      </c>
      <c r="K28">
        <v>9</v>
      </c>
      <c r="L28">
        <v>3</v>
      </c>
      <c r="M28">
        <v>5</v>
      </c>
      <c r="N28">
        <v>8</v>
      </c>
      <c r="O28">
        <v>15</v>
      </c>
      <c r="P28">
        <v>5</v>
      </c>
      <c r="Q28">
        <v>2</v>
      </c>
      <c r="R28">
        <v>6</v>
      </c>
      <c r="S28">
        <v>123</v>
      </c>
      <c r="T28">
        <v>4</v>
      </c>
      <c r="U28">
        <v>4</v>
      </c>
      <c r="V28">
        <v>6</v>
      </c>
      <c r="W28">
        <v>7</v>
      </c>
      <c r="X28">
        <v>4</v>
      </c>
      <c r="Y28">
        <v>61</v>
      </c>
      <c r="Z28">
        <v>326</v>
      </c>
    </row>
    <row r="29" spans="1:26">
      <c r="A29" s="27" t="s">
        <v>40</v>
      </c>
      <c r="E29">
        <v>1</v>
      </c>
      <c r="F29">
        <v>51</v>
      </c>
      <c r="H29">
        <v>2</v>
      </c>
      <c r="L29">
        <v>2</v>
      </c>
      <c r="M29">
        <v>13</v>
      </c>
      <c r="N29">
        <v>3</v>
      </c>
      <c r="O29">
        <v>28</v>
      </c>
      <c r="Q29">
        <v>3</v>
      </c>
      <c r="R29">
        <v>2</v>
      </c>
      <c r="S29">
        <v>17</v>
      </c>
      <c r="T29">
        <v>2</v>
      </c>
      <c r="U29">
        <v>1</v>
      </c>
      <c r="W29">
        <v>1</v>
      </c>
      <c r="X29">
        <v>1</v>
      </c>
      <c r="Y29">
        <v>5</v>
      </c>
      <c r="Z29">
        <v>132</v>
      </c>
    </row>
    <row r="30" spans="1:26">
      <c r="A30" s="27" t="s">
        <v>63</v>
      </c>
      <c r="B30">
        <v>758</v>
      </c>
      <c r="C30">
        <v>1563</v>
      </c>
      <c r="D30">
        <v>1013</v>
      </c>
      <c r="E30">
        <v>1053</v>
      </c>
      <c r="F30">
        <v>7627</v>
      </c>
      <c r="G30">
        <v>389</v>
      </c>
      <c r="H30">
        <v>877</v>
      </c>
      <c r="I30">
        <v>1232</v>
      </c>
      <c r="J30">
        <v>771</v>
      </c>
      <c r="K30">
        <v>4855</v>
      </c>
      <c r="L30">
        <v>2427</v>
      </c>
      <c r="M30">
        <v>3495</v>
      </c>
      <c r="N30">
        <v>1226</v>
      </c>
      <c r="O30">
        <v>1941</v>
      </c>
      <c r="P30">
        <v>1373</v>
      </c>
      <c r="Q30">
        <v>2444</v>
      </c>
      <c r="R30">
        <v>416</v>
      </c>
      <c r="S30">
        <v>1263</v>
      </c>
      <c r="T30">
        <v>2607</v>
      </c>
      <c r="U30">
        <v>688</v>
      </c>
      <c r="V30">
        <v>678</v>
      </c>
      <c r="W30">
        <v>716</v>
      </c>
      <c r="X30">
        <v>46</v>
      </c>
      <c r="Y30">
        <v>6412</v>
      </c>
      <c r="Z30">
        <v>45870</v>
      </c>
    </row>
    <row r="31" spans="1:26">
      <c r="A31" s="27" t="s">
        <v>41</v>
      </c>
      <c r="E31">
        <v>1</v>
      </c>
      <c r="F31">
        <v>8</v>
      </c>
      <c r="H31">
        <v>9</v>
      </c>
      <c r="K31">
        <v>5</v>
      </c>
      <c r="L31">
        <v>1</v>
      </c>
      <c r="O31">
        <v>295</v>
      </c>
      <c r="R31">
        <v>3</v>
      </c>
      <c r="S31">
        <v>8</v>
      </c>
      <c r="T31">
        <v>1</v>
      </c>
      <c r="X31">
        <v>6</v>
      </c>
      <c r="Z31">
        <v>337</v>
      </c>
    </row>
    <row r="32" spans="1:26">
      <c r="A32" s="27" t="s">
        <v>42</v>
      </c>
      <c r="B32">
        <v>9</v>
      </c>
      <c r="C32">
        <v>2</v>
      </c>
      <c r="D32">
        <v>1</v>
      </c>
      <c r="E32">
        <v>8</v>
      </c>
      <c r="F32">
        <v>18</v>
      </c>
      <c r="G32">
        <v>1</v>
      </c>
      <c r="H32">
        <v>26</v>
      </c>
      <c r="I32">
        <v>1</v>
      </c>
      <c r="K32">
        <v>8</v>
      </c>
      <c r="L32">
        <v>12</v>
      </c>
      <c r="M32">
        <v>2</v>
      </c>
      <c r="N32">
        <v>3</v>
      </c>
      <c r="O32">
        <v>7</v>
      </c>
      <c r="P32">
        <v>133</v>
      </c>
      <c r="Q32">
        <v>6</v>
      </c>
      <c r="R32">
        <v>10</v>
      </c>
      <c r="S32">
        <v>34</v>
      </c>
      <c r="T32">
        <v>5</v>
      </c>
      <c r="U32">
        <v>2</v>
      </c>
      <c r="V32">
        <v>20</v>
      </c>
      <c r="W32">
        <v>2</v>
      </c>
      <c r="X32">
        <v>4</v>
      </c>
      <c r="Y32">
        <v>107</v>
      </c>
      <c r="Z32">
        <v>421</v>
      </c>
    </row>
    <row r="33" spans="1:26">
      <c r="A33" s="27" t="s">
        <v>43</v>
      </c>
      <c r="B33">
        <v>6</v>
      </c>
      <c r="D33">
        <v>1</v>
      </c>
      <c r="F33">
        <v>21</v>
      </c>
      <c r="G33">
        <v>1</v>
      </c>
      <c r="H33">
        <v>13</v>
      </c>
      <c r="I33">
        <v>3</v>
      </c>
      <c r="K33">
        <v>7</v>
      </c>
      <c r="M33">
        <v>1</v>
      </c>
      <c r="N33">
        <v>4</v>
      </c>
      <c r="O33">
        <v>28</v>
      </c>
      <c r="Q33">
        <v>3</v>
      </c>
      <c r="R33">
        <v>4</v>
      </c>
      <c r="S33">
        <v>19</v>
      </c>
      <c r="T33">
        <v>7</v>
      </c>
      <c r="U33">
        <v>1</v>
      </c>
      <c r="V33">
        <v>3</v>
      </c>
      <c r="W33">
        <v>1</v>
      </c>
      <c r="X33">
        <v>2</v>
      </c>
      <c r="Y33">
        <v>3</v>
      </c>
      <c r="Z33">
        <v>128</v>
      </c>
    </row>
    <row r="34" spans="1:26">
      <c r="A34" s="27" t="s">
        <v>44</v>
      </c>
      <c r="F34">
        <v>4</v>
      </c>
      <c r="H34">
        <v>6</v>
      </c>
      <c r="K34">
        <v>3</v>
      </c>
      <c r="N34">
        <v>2</v>
      </c>
      <c r="O34">
        <v>9</v>
      </c>
      <c r="R34">
        <v>1</v>
      </c>
      <c r="S34">
        <v>15</v>
      </c>
      <c r="W34">
        <v>7</v>
      </c>
      <c r="X34">
        <v>1</v>
      </c>
      <c r="Y34">
        <v>3</v>
      </c>
      <c r="Z34">
        <v>51</v>
      </c>
    </row>
    <row r="35" spans="1:26">
      <c r="A35" s="27" t="s">
        <v>45</v>
      </c>
      <c r="C35">
        <v>1</v>
      </c>
      <c r="F35">
        <v>26</v>
      </c>
      <c r="H35">
        <v>17</v>
      </c>
      <c r="I35">
        <v>2</v>
      </c>
      <c r="J35">
        <v>1</v>
      </c>
      <c r="K35">
        <v>4</v>
      </c>
      <c r="L35">
        <v>2</v>
      </c>
      <c r="M35">
        <v>2</v>
      </c>
      <c r="N35">
        <v>3</v>
      </c>
      <c r="O35">
        <v>9</v>
      </c>
      <c r="P35">
        <v>3</v>
      </c>
      <c r="Q35">
        <v>3</v>
      </c>
      <c r="R35">
        <v>1</v>
      </c>
      <c r="S35">
        <v>255</v>
      </c>
      <c r="T35">
        <v>1</v>
      </c>
      <c r="V35">
        <v>1</v>
      </c>
      <c r="W35">
        <v>1</v>
      </c>
      <c r="X35">
        <v>1</v>
      </c>
      <c r="Y35">
        <v>11</v>
      </c>
      <c r="Z35">
        <v>344</v>
      </c>
    </row>
    <row r="36" spans="1:26">
      <c r="A36" s="27" t="s">
        <v>46</v>
      </c>
      <c r="B36">
        <v>1</v>
      </c>
      <c r="D36">
        <v>2</v>
      </c>
      <c r="F36">
        <v>9</v>
      </c>
      <c r="H36">
        <v>5</v>
      </c>
      <c r="J36">
        <v>1</v>
      </c>
      <c r="K36">
        <v>1</v>
      </c>
      <c r="L36">
        <v>1</v>
      </c>
      <c r="N36">
        <v>1</v>
      </c>
      <c r="O36">
        <v>110</v>
      </c>
      <c r="P36">
        <v>1</v>
      </c>
      <c r="Q36">
        <v>1</v>
      </c>
      <c r="R36">
        <v>1</v>
      </c>
      <c r="S36">
        <v>18</v>
      </c>
      <c r="V36">
        <v>1</v>
      </c>
      <c r="W36">
        <v>3</v>
      </c>
      <c r="X36">
        <v>3</v>
      </c>
      <c r="Y36">
        <v>2</v>
      </c>
      <c r="Z36">
        <v>161</v>
      </c>
    </row>
    <row r="37" spans="1:26">
      <c r="A37" s="27" t="s">
        <v>47</v>
      </c>
      <c r="C37">
        <v>2</v>
      </c>
      <c r="D37">
        <v>3</v>
      </c>
      <c r="E37">
        <v>4</v>
      </c>
      <c r="F37">
        <v>731</v>
      </c>
      <c r="H37">
        <v>26</v>
      </c>
      <c r="I37">
        <v>2</v>
      </c>
      <c r="J37">
        <v>2</v>
      </c>
      <c r="K37">
        <v>24</v>
      </c>
      <c r="L37">
        <v>1</v>
      </c>
      <c r="M37">
        <v>9</v>
      </c>
      <c r="N37">
        <v>2</v>
      </c>
      <c r="O37">
        <v>25</v>
      </c>
      <c r="P37">
        <v>3</v>
      </c>
      <c r="Q37">
        <v>1</v>
      </c>
      <c r="R37">
        <v>14</v>
      </c>
      <c r="S37">
        <v>495</v>
      </c>
      <c r="T37">
        <v>5</v>
      </c>
      <c r="U37">
        <v>6</v>
      </c>
      <c r="V37">
        <v>2</v>
      </c>
      <c r="W37">
        <v>3</v>
      </c>
      <c r="X37">
        <v>3</v>
      </c>
      <c r="Y37">
        <v>36</v>
      </c>
      <c r="Z37">
        <v>1399</v>
      </c>
    </row>
    <row r="38" spans="1:26">
      <c r="A38" s="27" t="s">
        <v>48</v>
      </c>
      <c r="C38">
        <v>1</v>
      </c>
      <c r="D38">
        <v>1</v>
      </c>
      <c r="E38">
        <v>2</v>
      </c>
      <c r="F38">
        <v>109</v>
      </c>
      <c r="H38">
        <v>10</v>
      </c>
      <c r="K38">
        <v>4</v>
      </c>
      <c r="M38">
        <v>1</v>
      </c>
      <c r="N38">
        <v>6</v>
      </c>
      <c r="O38">
        <v>307</v>
      </c>
      <c r="P38">
        <v>1</v>
      </c>
      <c r="Q38">
        <v>2</v>
      </c>
      <c r="R38">
        <v>8</v>
      </c>
      <c r="S38">
        <v>63</v>
      </c>
      <c r="T38">
        <v>3</v>
      </c>
      <c r="W38">
        <v>2</v>
      </c>
      <c r="X38">
        <v>3</v>
      </c>
      <c r="Y38">
        <v>10</v>
      </c>
      <c r="Z38">
        <v>533</v>
      </c>
    </row>
    <row r="39" spans="1:26">
      <c r="A39" s="27" t="s">
        <v>49</v>
      </c>
      <c r="F39">
        <v>4</v>
      </c>
      <c r="H39">
        <v>4</v>
      </c>
      <c r="O39">
        <v>233</v>
      </c>
      <c r="Q39">
        <v>2</v>
      </c>
      <c r="S39">
        <v>3</v>
      </c>
      <c r="V39">
        <v>1</v>
      </c>
      <c r="X39">
        <v>1</v>
      </c>
      <c r="Y39">
        <v>2</v>
      </c>
      <c r="Z39">
        <v>250</v>
      </c>
    </row>
    <row r="40" spans="1:26">
      <c r="A40" s="27" t="s">
        <v>50</v>
      </c>
      <c r="B40">
        <v>1</v>
      </c>
      <c r="E40">
        <v>1</v>
      </c>
      <c r="F40">
        <v>41</v>
      </c>
      <c r="G40">
        <v>1</v>
      </c>
      <c r="H40">
        <v>50</v>
      </c>
      <c r="I40">
        <v>2</v>
      </c>
      <c r="K40">
        <v>15</v>
      </c>
      <c r="L40">
        <v>4</v>
      </c>
      <c r="M40">
        <v>1</v>
      </c>
      <c r="N40">
        <v>2</v>
      </c>
      <c r="O40">
        <v>503</v>
      </c>
      <c r="P40">
        <v>2</v>
      </c>
      <c r="Q40">
        <v>1</v>
      </c>
      <c r="R40">
        <v>4</v>
      </c>
      <c r="S40">
        <v>184</v>
      </c>
      <c r="T40">
        <v>21</v>
      </c>
      <c r="U40">
        <v>5</v>
      </c>
      <c r="V40">
        <v>1</v>
      </c>
      <c r="W40">
        <v>7</v>
      </c>
      <c r="X40">
        <v>3</v>
      </c>
      <c r="Y40">
        <v>283</v>
      </c>
      <c r="Z40">
        <v>1132</v>
      </c>
    </row>
    <row r="41" spans="1:26">
      <c r="A41" s="27" t="s">
        <v>51</v>
      </c>
      <c r="B41">
        <v>4</v>
      </c>
      <c r="D41">
        <v>3</v>
      </c>
      <c r="E41">
        <v>22</v>
      </c>
      <c r="F41">
        <v>123</v>
      </c>
      <c r="G41">
        <v>1</v>
      </c>
      <c r="H41">
        <v>48</v>
      </c>
      <c r="J41">
        <v>1</v>
      </c>
      <c r="K41">
        <v>10</v>
      </c>
      <c r="L41">
        <v>4</v>
      </c>
      <c r="M41">
        <v>4</v>
      </c>
      <c r="N41">
        <v>5</v>
      </c>
      <c r="O41">
        <v>90</v>
      </c>
      <c r="P41">
        <v>14</v>
      </c>
      <c r="Q41">
        <v>30</v>
      </c>
      <c r="R41">
        <v>8</v>
      </c>
      <c r="S41">
        <v>33</v>
      </c>
      <c r="T41">
        <v>6</v>
      </c>
      <c r="U41">
        <v>41</v>
      </c>
      <c r="V41">
        <v>46</v>
      </c>
      <c r="W41">
        <v>8</v>
      </c>
      <c r="X41">
        <v>5</v>
      </c>
      <c r="Y41">
        <v>22</v>
      </c>
      <c r="Z41">
        <v>528</v>
      </c>
    </row>
    <row r="42" spans="1:26">
      <c r="A42" s="27" t="s">
        <v>84</v>
      </c>
      <c r="D42">
        <v>1</v>
      </c>
      <c r="E42">
        <v>3</v>
      </c>
      <c r="F42">
        <v>15</v>
      </c>
      <c r="H42">
        <v>10</v>
      </c>
      <c r="J42">
        <v>1</v>
      </c>
      <c r="K42">
        <v>2</v>
      </c>
      <c r="L42">
        <v>2</v>
      </c>
      <c r="M42">
        <v>1</v>
      </c>
      <c r="N42">
        <v>2</v>
      </c>
      <c r="O42">
        <v>6</v>
      </c>
      <c r="R42">
        <v>4</v>
      </c>
      <c r="S42">
        <v>37</v>
      </c>
      <c r="T42">
        <v>3</v>
      </c>
      <c r="U42">
        <v>1</v>
      </c>
      <c r="V42">
        <v>1</v>
      </c>
      <c r="W42">
        <v>3</v>
      </c>
      <c r="X42">
        <v>8</v>
      </c>
      <c r="Y42">
        <v>7</v>
      </c>
      <c r="Z42">
        <v>107</v>
      </c>
    </row>
    <row r="43" spans="1:26">
      <c r="A43" s="27" t="s">
        <v>52</v>
      </c>
      <c r="C43">
        <v>2</v>
      </c>
      <c r="D43">
        <v>1</v>
      </c>
      <c r="E43">
        <v>4</v>
      </c>
      <c r="F43">
        <v>34</v>
      </c>
      <c r="G43">
        <v>1</v>
      </c>
      <c r="H43">
        <v>22</v>
      </c>
      <c r="J43">
        <v>1</v>
      </c>
      <c r="K43">
        <v>14</v>
      </c>
      <c r="N43">
        <v>2</v>
      </c>
      <c r="O43">
        <v>26</v>
      </c>
      <c r="P43">
        <v>1</v>
      </c>
      <c r="Q43">
        <v>4</v>
      </c>
      <c r="R43">
        <v>2</v>
      </c>
      <c r="S43">
        <v>155</v>
      </c>
      <c r="T43">
        <v>4</v>
      </c>
      <c r="U43">
        <v>1</v>
      </c>
      <c r="W43">
        <v>2</v>
      </c>
      <c r="X43">
        <v>4</v>
      </c>
      <c r="Y43">
        <v>19</v>
      </c>
      <c r="Z43">
        <v>299</v>
      </c>
    </row>
    <row r="44" spans="1:26">
      <c r="A44" s="27" t="s">
        <v>53</v>
      </c>
      <c r="F44">
        <v>4</v>
      </c>
      <c r="H44">
        <v>3</v>
      </c>
      <c r="M44">
        <v>1</v>
      </c>
      <c r="N44">
        <v>3</v>
      </c>
      <c r="O44">
        <v>3</v>
      </c>
      <c r="R44">
        <v>1</v>
      </c>
      <c r="S44">
        <v>13</v>
      </c>
      <c r="T44">
        <v>2</v>
      </c>
      <c r="Z44">
        <v>30</v>
      </c>
    </row>
    <row r="45" spans="1:26">
      <c r="A45" s="27" t="s">
        <v>54</v>
      </c>
      <c r="F45">
        <v>162</v>
      </c>
      <c r="H45">
        <v>5</v>
      </c>
      <c r="I45">
        <v>2</v>
      </c>
      <c r="K45">
        <v>3</v>
      </c>
      <c r="M45">
        <v>1</v>
      </c>
      <c r="N45">
        <v>3</v>
      </c>
      <c r="O45">
        <v>484</v>
      </c>
      <c r="P45">
        <v>1</v>
      </c>
      <c r="Q45">
        <v>2</v>
      </c>
      <c r="R45">
        <v>2</v>
      </c>
      <c r="S45">
        <v>22</v>
      </c>
      <c r="T45">
        <v>112</v>
      </c>
      <c r="U45">
        <v>1</v>
      </c>
      <c r="W45">
        <v>2</v>
      </c>
      <c r="X45">
        <v>2</v>
      </c>
      <c r="Y45">
        <v>4</v>
      </c>
      <c r="Z45">
        <v>808</v>
      </c>
    </row>
    <row r="46" spans="1:26">
      <c r="A46" s="27" t="s">
        <v>55</v>
      </c>
      <c r="F46">
        <v>2</v>
      </c>
      <c r="H46">
        <v>6</v>
      </c>
      <c r="L46">
        <v>1</v>
      </c>
      <c r="O46">
        <v>7</v>
      </c>
      <c r="P46">
        <v>3</v>
      </c>
      <c r="Q46">
        <v>4</v>
      </c>
      <c r="R46">
        <v>2</v>
      </c>
      <c r="S46">
        <v>12</v>
      </c>
      <c r="T46">
        <v>1</v>
      </c>
      <c r="X46">
        <v>3</v>
      </c>
      <c r="Z46">
        <v>41</v>
      </c>
    </row>
    <row r="47" spans="1:26">
      <c r="A47" s="27" t="s">
        <v>56</v>
      </c>
      <c r="B47">
        <v>1</v>
      </c>
      <c r="D47">
        <v>3</v>
      </c>
      <c r="E47">
        <v>1</v>
      </c>
      <c r="F47">
        <v>53</v>
      </c>
      <c r="G47">
        <v>2</v>
      </c>
      <c r="H47">
        <v>18</v>
      </c>
      <c r="I47">
        <v>2</v>
      </c>
      <c r="J47">
        <v>3</v>
      </c>
      <c r="K47">
        <v>16</v>
      </c>
      <c r="L47">
        <v>2</v>
      </c>
      <c r="M47">
        <v>6</v>
      </c>
      <c r="N47">
        <v>6</v>
      </c>
      <c r="O47">
        <v>245</v>
      </c>
      <c r="P47">
        <v>1</v>
      </c>
      <c r="Q47">
        <v>4</v>
      </c>
      <c r="R47">
        <v>7</v>
      </c>
      <c r="S47">
        <v>113</v>
      </c>
      <c r="T47">
        <v>19</v>
      </c>
      <c r="U47">
        <v>5</v>
      </c>
      <c r="V47">
        <v>3</v>
      </c>
      <c r="W47">
        <v>4</v>
      </c>
      <c r="X47">
        <v>3</v>
      </c>
      <c r="Y47">
        <v>58</v>
      </c>
      <c r="Z47">
        <v>575</v>
      </c>
    </row>
    <row r="48" spans="1:26">
      <c r="A48" s="27" t="s">
        <v>85</v>
      </c>
      <c r="B48">
        <v>12</v>
      </c>
      <c r="C48">
        <v>5</v>
      </c>
      <c r="D48">
        <v>14</v>
      </c>
      <c r="E48">
        <v>15</v>
      </c>
      <c r="F48">
        <v>686</v>
      </c>
      <c r="G48">
        <v>3</v>
      </c>
      <c r="H48">
        <v>78</v>
      </c>
      <c r="I48">
        <v>5</v>
      </c>
      <c r="J48">
        <v>11</v>
      </c>
      <c r="K48">
        <v>78</v>
      </c>
      <c r="L48">
        <v>16</v>
      </c>
      <c r="M48">
        <v>19</v>
      </c>
      <c r="N48">
        <v>58</v>
      </c>
      <c r="O48">
        <v>2583</v>
      </c>
      <c r="P48">
        <v>28</v>
      </c>
      <c r="Q48">
        <v>44</v>
      </c>
      <c r="R48">
        <v>27</v>
      </c>
      <c r="S48">
        <v>352</v>
      </c>
      <c r="T48">
        <v>71</v>
      </c>
      <c r="U48">
        <v>27</v>
      </c>
      <c r="V48">
        <v>27</v>
      </c>
      <c r="W48">
        <v>30</v>
      </c>
      <c r="X48">
        <v>40</v>
      </c>
      <c r="Y48">
        <v>180</v>
      </c>
      <c r="Z48">
        <v>4409</v>
      </c>
    </row>
    <row r="49" spans="1:26">
      <c r="A49" s="27" t="s">
        <v>57</v>
      </c>
      <c r="B49">
        <v>1</v>
      </c>
      <c r="D49">
        <v>1</v>
      </c>
      <c r="F49">
        <v>290</v>
      </c>
      <c r="H49">
        <v>1</v>
      </c>
      <c r="K49">
        <v>2</v>
      </c>
      <c r="N49">
        <v>1</v>
      </c>
      <c r="O49">
        <v>427</v>
      </c>
      <c r="Q49">
        <v>2</v>
      </c>
      <c r="S49">
        <v>14</v>
      </c>
      <c r="V49">
        <v>2</v>
      </c>
      <c r="W49">
        <v>1</v>
      </c>
      <c r="X49">
        <v>5</v>
      </c>
      <c r="Z49">
        <v>747</v>
      </c>
    </row>
    <row r="50" spans="1:26">
      <c r="A50" s="27" t="s">
        <v>58</v>
      </c>
      <c r="F50">
        <v>1</v>
      </c>
      <c r="N50">
        <v>1</v>
      </c>
      <c r="R50">
        <v>2</v>
      </c>
      <c r="S50">
        <v>4</v>
      </c>
      <c r="T50">
        <v>1</v>
      </c>
      <c r="Y50">
        <v>2</v>
      </c>
      <c r="Z50">
        <v>11</v>
      </c>
    </row>
    <row r="51" spans="1:26">
      <c r="A51" s="27" t="s">
        <v>59</v>
      </c>
      <c r="E51">
        <v>2</v>
      </c>
      <c r="F51">
        <v>119</v>
      </c>
      <c r="H51">
        <v>10</v>
      </c>
      <c r="K51">
        <v>14</v>
      </c>
      <c r="L51">
        <v>2</v>
      </c>
      <c r="M51">
        <v>1</v>
      </c>
      <c r="N51">
        <v>4</v>
      </c>
      <c r="O51">
        <v>342</v>
      </c>
      <c r="R51">
        <v>8</v>
      </c>
      <c r="S51">
        <v>77</v>
      </c>
      <c r="T51">
        <v>4</v>
      </c>
      <c r="U51">
        <v>6</v>
      </c>
      <c r="V51">
        <v>4</v>
      </c>
      <c r="W51">
        <v>6</v>
      </c>
      <c r="X51">
        <v>3</v>
      </c>
      <c r="Y51">
        <v>19</v>
      </c>
      <c r="Z51">
        <v>621</v>
      </c>
    </row>
    <row r="52" spans="1:26">
      <c r="A52" s="27" t="s">
        <v>86</v>
      </c>
      <c r="B52">
        <v>2</v>
      </c>
      <c r="E52">
        <v>1</v>
      </c>
      <c r="F52">
        <v>514</v>
      </c>
      <c r="G52">
        <v>1</v>
      </c>
      <c r="H52">
        <v>16</v>
      </c>
      <c r="J52">
        <v>2</v>
      </c>
      <c r="K52">
        <v>12</v>
      </c>
      <c r="L52">
        <v>1</v>
      </c>
      <c r="M52">
        <v>2</v>
      </c>
      <c r="N52">
        <v>7</v>
      </c>
      <c r="O52">
        <v>150</v>
      </c>
      <c r="P52">
        <v>1</v>
      </c>
      <c r="Q52">
        <v>5</v>
      </c>
      <c r="R52">
        <v>10</v>
      </c>
      <c r="S52">
        <v>82</v>
      </c>
      <c r="T52">
        <v>3</v>
      </c>
      <c r="V52">
        <v>1</v>
      </c>
      <c r="W52">
        <v>3</v>
      </c>
      <c r="X52">
        <v>16</v>
      </c>
      <c r="Y52">
        <v>10</v>
      </c>
      <c r="Z52">
        <v>839</v>
      </c>
    </row>
    <row r="53" spans="1:26">
      <c r="A53" s="27" t="s">
        <v>60</v>
      </c>
      <c r="F53">
        <v>1</v>
      </c>
      <c r="H53">
        <v>7</v>
      </c>
      <c r="K53">
        <v>1</v>
      </c>
      <c r="O53">
        <v>2</v>
      </c>
      <c r="R53">
        <v>1</v>
      </c>
      <c r="S53">
        <v>14</v>
      </c>
      <c r="W53">
        <v>1</v>
      </c>
      <c r="X53">
        <v>1</v>
      </c>
      <c r="Y53">
        <v>2</v>
      </c>
      <c r="Z53">
        <v>30</v>
      </c>
    </row>
    <row r="54" spans="1:26">
      <c r="A54" s="27" t="s">
        <v>61</v>
      </c>
      <c r="B54">
        <v>2</v>
      </c>
      <c r="D54">
        <v>1</v>
      </c>
      <c r="F54">
        <v>116</v>
      </c>
      <c r="G54">
        <v>11</v>
      </c>
      <c r="H54">
        <v>37</v>
      </c>
      <c r="I54">
        <v>3</v>
      </c>
      <c r="J54">
        <v>2</v>
      </c>
      <c r="K54">
        <v>18</v>
      </c>
      <c r="L54">
        <v>6</v>
      </c>
      <c r="M54">
        <v>1</v>
      </c>
      <c r="N54">
        <v>5</v>
      </c>
      <c r="O54">
        <v>13</v>
      </c>
      <c r="P54">
        <v>3</v>
      </c>
      <c r="Q54">
        <v>5</v>
      </c>
      <c r="R54">
        <v>5</v>
      </c>
      <c r="S54">
        <v>109</v>
      </c>
      <c r="T54">
        <v>9</v>
      </c>
      <c r="U54">
        <v>4</v>
      </c>
      <c r="V54">
        <v>1</v>
      </c>
      <c r="W54">
        <v>10</v>
      </c>
      <c r="X54">
        <v>3</v>
      </c>
      <c r="Y54">
        <v>184</v>
      </c>
      <c r="Z54">
        <v>548</v>
      </c>
    </row>
    <row r="55" spans="1:26">
      <c r="A55" s="27" t="s">
        <v>62</v>
      </c>
      <c r="E55">
        <v>1</v>
      </c>
      <c r="H55">
        <v>3</v>
      </c>
      <c r="K55">
        <v>1</v>
      </c>
      <c r="L55">
        <v>1</v>
      </c>
      <c r="N55">
        <v>1</v>
      </c>
      <c r="O55">
        <v>85</v>
      </c>
      <c r="Q55">
        <v>3</v>
      </c>
      <c r="S55">
        <v>6</v>
      </c>
      <c r="V55">
        <v>1</v>
      </c>
      <c r="X55">
        <v>4</v>
      </c>
      <c r="Y55">
        <v>1</v>
      </c>
      <c r="Z55">
        <v>107</v>
      </c>
    </row>
    <row r="56" spans="1:26">
      <c r="A56" s="27" t="s">
        <v>80</v>
      </c>
      <c r="B56">
        <v>1119</v>
      </c>
      <c r="C56">
        <v>1628</v>
      </c>
      <c r="D56">
        <v>1135</v>
      </c>
      <c r="E56">
        <v>1367</v>
      </c>
      <c r="F56">
        <v>16869</v>
      </c>
      <c r="G56">
        <v>735</v>
      </c>
      <c r="H56">
        <v>1876</v>
      </c>
      <c r="I56">
        <v>1402</v>
      </c>
      <c r="J56">
        <v>1013</v>
      </c>
      <c r="K56">
        <v>6633</v>
      </c>
      <c r="L56">
        <v>2868</v>
      </c>
      <c r="M56">
        <v>3794</v>
      </c>
      <c r="N56">
        <v>1609</v>
      </c>
      <c r="O56">
        <v>10371</v>
      </c>
      <c r="P56">
        <v>2109</v>
      </c>
      <c r="Q56">
        <v>2840</v>
      </c>
      <c r="R56">
        <v>781</v>
      </c>
      <c r="S56">
        <v>6633</v>
      </c>
      <c r="T56">
        <v>3536</v>
      </c>
      <c r="U56">
        <v>914</v>
      </c>
      <c r="V56">
        <v>1030</v>
      </c>
      <c r="W56">
        <v>1009</v>
      </c>
      <c r="X56">
        <v>276</v>
      </c>
      <c r="Y56">
        <v>11718</v>
      </c>
      <c r="Z56">
        <v>83265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86"/>
  <sheetViews>
    <sheetView workbookViewId="0">
      <selection activeCell="A762" sqref="A762:C783"/>
    </sheetView>
  </sheetViews>
  <sheetFormatPr defaultRowHeight="9"/>
  <sheetData>
    <row r="1" spans="1:3">
      <c r="A1" s="25" t="s">
        <v>68</v>
      </c>
      <c r="B1" s="25" t="s">
        <v>69</v>
      </c>
      <c r="C1" s="25" t="s">
        <v>70</v>
      </c>
    </row>
    <row r="2" spans="1:3">
      <c r="A2" s="35" t="s">
        <v>63</v>
      </c>
      <c r="B2" t="s">
        <v>2</v>
      </c>
      <c r="C2">
        <v>758</v>
      </c>
    </row>
    <row r="3" spans="1:3">
      <c r="A3" t="s">
        <v>19</v>
      </c>
      <c r="B3" t="s">
        <v>2</v>
      </c>
      <c r="C3">
        <v>4</v>
      </c>
    </row>
    <row r="4" spans="1:3">
      <c r="A4" t="s">
        <v>21</v>
      </c>
      <c r="B4" t="s">
        <v>2</v>
      </c>
      <c r="C4">
        <v>23</v>
      </c>
    </row>
    <row r="5" spans="1:3">
      <c r="A5" t="s">
        <v>22</v>
      </c>
      <c r="B5" t="s">
        <v>2</v>
      </c>
      <c r="C5">
        <v>3</v>
      </c>
    </row>
    <row r="6" spans="1:3">
      <c r="A6" t="s">
        <v>26</v>
      </c>
      <c r="B6" t="s">
        <v>2</v>
      </c>
      <c r="C6">
        <v>9</v>
      </c>
    </row>
    <row r="7" spans="1:3">
      <c r="A7" t="s">
        <v>83</v>
      </c>
      <c r="B7" t="s">
        <v>2</v>
      </c>
      <c r="C7">
        <v>6</v>
      </c>
    </row>
    <row r="8" spans="1:3">
      <c r="A8" t="s">
        <v>28</v>
      </c>
      <c r="B8" t="s">
        <v>2</v>
      </c>
      <c r="C8">
        <v>2</v>
      </c>
    </row>
    <row r="9" spans="1:3">
      <c r="A9" t="s">
        <v>29</v>
      </c>
      <c r="B9" t="s">
        <v>2</v>
      </c>
      <c r="C9">
        <v>4</v>
      </c>
    </row>
    <row r="10" spans="1:3">
      <c r="A10" t="s">
        <v>31</v>
      </c>
      <c r="B10" t="s">
        <v>2</v>
      </c>
      <c r="C10">
        <v>6</v>
      </c>
    </row>
    <row r="11" spans="1:3">
      <c r="A11" t="s">
        <v>32</v>
      </c>
      <c r="B11" t="s">
        <v>2</v>
      </c>
      <c r="C11">
        <v>259</v>
      </c>
    </row>
    <row r="12" spans="1:3">
      <c r="A12" t="s">
        <v>35</v>
      </c>
      <c r="B12" t="s">
        <v>2</v>
      </c>
      <c r="C12">
        <v>1</v>
      </c>
    </row>
    <row r="13" spans="1:3">
      <c r="A13" t="s">
        <v>38</v>
      </c>
      <c r="B13" t="s">
        <v>2</v>
      </c>
      <c r="C13">
        <v>2</v>
      </c>
    </row>
    <row r="14" spans="1:3">
      <c r="A14" t="s">
        <v>39</v>
      </c>
      <c r="B14" t="s">
        <v>2</v>
      </c>
      <c r="C14">
        <v>3</v>
      </c>
    </row>
    <row r="15" spans="1:3">
      <c r="A15" t="s">
        <v>42</v>
      </c>
      <c r="B15" t="s">
        <v>2</v>
      </c>
      <c r="C15">
        <v>9</v>
      </c>
    </row>
    <row r="16" spans="1:3">
      <c r="A16" t="s">
        <v>43</v>
      </c>
      <c r="B16" t="s">
        <v>2</v>
      </c>
      <c r="C16">
        <v>6</v>
      </c>
    </row>
    <row r="17" spans="1:3">
      <c r="A17" t="s">
        <v>46</v>
      </c>
      <c r="B17" t="s">
        <v>2</v>
      </c>
      <c r="C17">
        <v>1</v>
      </c>
    </row>
    <row r="18" spans="1:3">
      <c r="A18" t="s">
        <v>50</v>
      </c>
      <c r="B18" t="s">
        <v>2</v>
      </c>
      <c r="C18">
        <v>1</v>
      </c>
    </row>
    <row r="19" spans="1:3">
      <c r="A19" t="s">
        <v>51</v>
      </c>
      <c r="B19" t="s">
        <v>2</v>
      </c>
      <c r="C19">
        <v>4</v>
      </c>
    </row>
    <row r="20" spans="1:3">
      <c r="A20" t="s">
        <v>56</v>
      </c>
      <c r="B20" t="s">
        <v>2</v>
      </c>
      <c r="C20">
        <v>1</v>
      </c>
    </row>
    <row r="21" spans="1:3">
      <c r="A21" t="s">
        <v>85</v>
      </c>
      <c r="B21" t="s">
        <v>2</v>
      </c>
      <c r="C21">
        <v>12</v>
      </c>
    </row>
    <row r="22" spans="1:3">
      <c r="A22" t="s">
        <v>57</v>
      </c>
      <c r="B22" t="s">
        <v>2</v>
      </c>
      <c r="C22">
        <v>1</v>
      </c>
    </row>
    <row r="23" spans="1:3">
      <c r="A23" t="s">
        <v>86</v>
      </c>
      <c r="B23" t="s">
        <v>2</v>
      </c>
      <c r="C23">
        <v>2</v>
      </c>
    </row>
    <row r="24" spans="1:3">
      <c r="A24" t="s">
        <v>61</v>
      </c>
      <c r="B24" t="s">
        <v>2</v>
      </c>
      <c r="C24">
        <v>2</v>
      </c>
    </row>
    <row r="25" spans="1:3">
      <c r="A25" s="35" t="s">
        <v>63</v>
      </c>
      <c r="B25" t="s">
        <v>71</v>
      </c>
      <c r="C25">
        <v>1563</v>
      </c>
    </row>
    <row r="26" spans="1:3">
      <c r="A26" t="s">
        <v>19</v>
      </c>
      <c r="B26" t="s">
        <v>71</v>
      </c>
      <c r="C26">
        <v>1</v>
      </c>
    </row>
    <row r="27" spans="1:3">
      <c r="A27" t="s">
        <v>20</v>
      </c>
      <c r="B27" t="s">
        <v>71</v>
      </c>
      <c r="C27">
        <v>5</v>
      </c>
    </row>
    <row r="28" spans="1:3">
      <c r="A28" t="s">
        <v>22</v>
      </c>
      <c r="B28" t="s">
        <v>71</v>
      </c>
      <c r="C28">
        <v>4</v>
      </c>
    </row>
    <row r="29" spans="1:3">
      <c r="A29" t="s">
        <v>29</v>
      </c>
      <c r="B29" t="s">
        <v>71</v>
      </c>
      <c r="C29">
        <v>36</v>
      </c>
    </row>
    <row r="30" spans="1:3">
      <c r="A30" t="s">
        <v>31</v>
      </c>
      <c r="B30" t="s">
        <v>71</v>
      </c>
      <c r="C30">
        <v>1</v>
      </c>
    </row>
    <row r="31" spans="1:3">
      <c r="A31" t="s">
        <v>32</v>
      </c>
      <c r="B31" t="s">
        <v>71</v>
      </c>
      <c r="C31">
        <v>3</v>
      </c>
    </row>
    <row r="32" spans="1:3">
      <c r="A32" t="s">
        <v>39</v>
      </c>
      <c r="B32" t="s">
        <v>71</v>
      </c>
      <c r="C32">
        <v>2</v>
      </c>
    </row>
    <row r="33" spans="1:3">
      <c r="A33" t="s">
        <v>42</v>
      </c>
      <c r="B33" t="s">
        <v>71</v>
      </c>
      <c r="C33">
        <v>2</v>
      </c>
    </row>
    <row r="34" spans="1:3">
      <c r="A34" t="s">
        <v>45</v>
      </c>
      <c r="B34" t="s">
        <v>71</v>
      </c>
      <c r="C34">
        <v>1</v>
      </c>
    </row>
    <row r="35" spans="1:3">
      <c r="A35" t="s">
        <v>47</v>
      </c>
      <c r="B35" t="s">
        <v>71</v>
      </c>
      <c r="C35">
        <v>2</v>
      </c>
    </row>
    <row r="36" spans="1:3">
      <c r="A36" t="s">
        <v>48</v>
      </c>
      <c r="B36" t="s">
        <v>71</v>
      </c>
      <c r="C36">
        <v>1</v>
      </c>
    </row>
    <row r="37" spans="1:3">
      <c r="A37" t="s">
        <v>52</v>
      </c>
      <c r="B37" t="s">
        <v>71</v>
      </c>
      <c r="C37">
        <v>2</v>
      </c>
    </row>
    <row r="38" spans="1:3">
      <c r="A38" t="s">
        <v>85</v>
      </c>
      <c r="B38" t="s">
        <v>71</v>
      </c>
      <c r="C38">
        <v>5</v>
      </c>
    </row>
    <row r="39" spans="1:3">
      <c r="A39" s="35" t="s">
        <v>63</v>
      </c>
      <c r="B39" t="s">
        <v>72</v>
      </c>
      <c r="C39">
        <v>1013</v>
      </c>
    </row>
    <row r="40" spans="1:3">
      <c r="A40" t="s">
        <v>18</v>
      </c>
      <c r="B40" t="s">
        <v>72</v>
      </c>
      <c r="C40">
        <v>1</v>
      </c>
    </row>
    <row r="41" spans="1:3">
      <c r="A41" t="s">
        <v>19</v>
      </c>
      <c r="B41" t="s">
        <v>72</v>
      </c>
      <c r="C41">
        <v>2</v>
      </c>
    </row>
    <row r="42" spans="1:3">
      <c r="A42" t="s">
        <v>20</v>
      </c>
      <c r="B42" t="s">
        <v>72</v>
      </c>
      <c r="C42">
        <v>5</v>
      </c>
    </row>
    <row r="43" spans="1:3">
      <c r="A43" t="s">
        <v>21</v>
      </c>
      <c r="B43" t="s">
        <v>72</v>
      </c>
      <c r="C43">
        <v>16</v>
      </c>
    </row>
    <row r="44" spans="1:3">
      <c r="A44" t="s">
        <v>22</v>
      </c>
      <c r="B44" t="s">
        <v>72</v>
      </c>
      <c r="C44">
        <v>2</v>
      </c>
    </row>
    <row r="45" spans="1:3">
      <c r="A45" t="s">
        <v>26</v>
      </c>
      <c r="B45" t="s">
        <v>72</v>
      </c>
      <c r="C45">
        <v>6</v>
      </c>
    </row>
    <row r="46" spans="1:3">
      <c r="A46" t="s">
        <v>83</v>
      </c>
      <c r="B46" t="s">
        <v>72</v>
      </c>
      <c r="C46">
        <v>1</v>
      </c>
    </row>
    <row r="47" spans="1:3">
      <c r="A47" t="s">
        <v>27</v>
      </c>
      <c r="B47" t="s">
        <v>72</v>
      </c>
      <c r="C47">
        <v>1</v>
      </c>
    </row>
    <row r="48" spans="1:3">
      <c r="A48" t="s">
        <v>28</v>
      </c>
      <c r="B48" t="s">
        <v>72</v>
      </c>
      <c r="C48">
        <v>1</v>
      </c>
    </row>
    <row r="49" spans="1:3">
      <c r="A49" t="s">
        <v>29</v>
      </c>
      <c r="B49" t="s">
        <v>72</v>
      </c>
      <c r="C49">
        <v>26</v>
      </c>
    </row>
    <row r="50" spans="1:3">
      <c r="A50" t="s">
        <v>30</v>
      </c>
      <c r="B50" t="s">
        <v>72</v>
      </c>
      <c r="C50">
        <v>2</v>
      </c>
    </row>
    <row r="51" spans="1:3">
      <c r="A51" t="s">
        <v>31</v>
      </c>
      <c r="B51" t="s">
        <v>72</v>
      </c>
      <c r="C51">
        <v>3</v>
      </c>
    </row>
    <row r="52" spans="1:3">
      <c r="A52" t="s">
        <v>32</v>
      </c>
      <c r="B52" t="s">
        <v>72</v>
      </c>
      <c r="C52">
        <v>17</v>
      </c>
    </row>
    <row r="53" spans="1:3">
      <c r="A53" t="s">
        <v>34</v>
      </c>
      <c r="B53" t="s">
        <v>72</v>
      </c>
      <c r="C53">
        <v>1</v>
      </c>
    </row>
    <row r="54" spans="1:3">
      <c r="A54" t="s">
        <v>38</v>
      </c>
      <c r="B54" t="s">
        <v>72</v>
      </c>
      <c r="C54">
        <v>4</v>
      </c>
    </row>
    <row r="55" spans="1:3">
      <c r="A55" t="s">
        <v>39</v>
      </c>
      <c r="B55" t="s">
        <v>72</v>
      </c>
      <c r="C55">
        <v>2</v>
      </c>
    </row>
    <row r="56" spans="1:3">
      <c r="A56" t="s">
        <v>42</v>
      </c>
      <c r="B56" t="s">
        <v>72</v>
      </c>
      <c r="C56">
        <v>1</v>
      </c>
    </row>
    <row r="57" spans="1:3">
      <c r="A57" t="s">
        <v>43</v>
      </c>
      <c r="B57" t="s">
        <v>72</v>
      </c>
      <c r="C57">
        <v>1</v>
      </c>
    </row>
    <row r="58" spans="1:3">
      <c r="A58" t="s">
        <v>46</v>
      </c>
      <c r="B58" t="s">
        <v>72</v>
      </c>
      <c r="C58">
        <v>2</v>
      </c>
    </row>
    <row r="59" spans="1:3">
      <c r="A59" t="s">
        <v>47</v>
      </c>
      <c r="B59" t="s">
        <v>72</v>
      </c>
      <c r="C59">
        <v>3</v>
      </c>
    </row>
    <row r="60" spans="1:3">
      <c r="A60" t="s">
        <v>48</v>
      </c>
      <c r="B60" t="s">
        <v>72</v>
      </c>
      <c r="C60">
        <v>1</v>
      </c>
    </row>
    <row r="61" spans="1:3">
      <c r="A61" t="s">
        <v>51</v>
      </c>
      <c r="B61" t="s">
        <v>72</v>
      </c>
      <c r="C61">
        <v>3</v>
      </c>
    </row>
    <row r="62" spans="1:3">
      <c r="A62" t="s">
        <v>84</v>
      </c>
      <c r="B62" t="s">
        <v>72</v>
      </c>
      <c r="C62">
        <v>1</v>
      </c>
    </row>
    <row r="63" spans="1:3">
      <c r="A63" t="s">
        <v>52</v>
      </c>
      <c r="B63" t="s">
        <v>72</v>
      </c>
      <c r="C63">
        <v>1</v>
      </c>
    </row>
    <row r="64" spans="1:3">
      <c r="A64" t="s">
        <v>56</v>
      </c>
      <c r="B64" t="s">
        <v>72</v>
      </c>
      <c r="C64">
        <v>3</v>
      </c>
    </row>
    <row r="65" spans="1:3">
      <c r="A65" t="s">
        <v>85</v>
      </c>
      <c r="B65" t="s">
        <v>72</v>
      </c>
      <c r="C65">
        <v>14</v>
      </c>
    </row>
    <row r="66" spans="1:3">
      <c r="A66" t="s">
        <v>57</v>
      </c>
      <c r="B66" t="s">
        <v>72</v>
      </c>
      <c r="C66">
        <v>1</v>
      </c>
    </row>
    <row r="67" spans="1:3">
      <c r="A67" t="s">
        <v>61</v>
      </c>
      <c r="B67" t="s">
        <v>72</v>
      </c>
      <c r="C67">
        <v>1</v>
      </c>
    </row>
    <row r="68" spans="1:3">
      <c r="A68" s="35" t="s">
        <v>63</v>
      </c>
      <c r="B68" t="s">
        <v>3</v>
      </c>
      <c r="C68">
        <v>1053</v>
      </c>
    </row>
    <row r="69" spans="1:3">
      <c r="A69" t="s">
        <v>19</v>
      </c>
      <c r="B69" t="s">
        <v>3</v>
      </c>
      <c r="C69">
        <v>1</v>
      </c>
    </row>
    <row r="70" spans="1:3">
      <c r="A70" t="s">
        <v>20</v>
      </c>
      <c r="B70" t="s">
        <v>3</v>
      </c>
      <c r="C70">
        <v>156</v>
      </c>
    </row>
    <row r="71" spans="1:3">
      <c r="A71" t="s">
        <v>21</v>
      </c>
      <c r="B71" t="s">
        <v>3</v>
      </c>
      <c r="C71">
        <v>2</v>
      </c>
    </row>
    <row r="72" spans="1:3">
      <c r="A72" t="s">
        <v>22</v>
      </c>
      <c r="B72" t="s">
        <v>3</v>
      </c>
      <c r="C72">
        <v>6</v>
      </c>
    </row>
    <row r="73" spans="1:3">
      <c r="A73" t="s">
        <v>26</v>
      </c>
      <c r="B73" t="s">
        <v>3</v>
      </c>
      <c r="C73">
        <v>4</v>
      </c>
    </row>
    <row r="74" spans="1:3">
      <c r="A74" t="s">
        <v>83</v>
      </c>
      <c r="B74" t="s">
        <v>3</v>
      </c>
      <c r="C74">
        <v>2</v>
      </c>
    </row>
    <row r="75" spans="1:3">
      <c r="A75" t="s">
        <v>29</v>
      </c>
      <c r="B75" t="s">
        <v>3</v>
      </c>
      <c r="C75">
        <v>19</v>
      </c>
    </row>
    <row r="76" spans="1:3">
      <c r="A76" t="s">
        <v>30</v>
      </c>
      <c r="B76" t="s">
        <v>3</v>
      </c>
      <c r="C76">
        <v>5</v>
      </c>
    </row>
    <row r="77" spans="1:3">
      <c r="A77" t="s">
        <v>31</v>
      </c>
      <c r="B77" t="s">
        <v>3</v>
      </c>
      <c r="C77">
        <v>4</v>
      </c>
    </row>
    <row r="78" spans="1:3">
      <c r="A78" t="s">
        <v>32</v>
      </c>
      <c r="B78" t="s">
        <v>3</v>
      </c>
      <c r="C78">
        <v>42</v>
      </c>
    </row>
    <row r="79" spans="1:3">
      <c r="A79" t="s">
        <v>33</v>
      </c>
      <c r="B79" t="s">
        <v>3</v>
      </c>
      <c r="C79">
        <v>3</v>
      </c>
    </row>
    <row r="80" spans="1:3">
      <c r="A80" t="s">
        <v>38</v>
      </c>
      <c r="B80" t="s">
        <v>3</v>
      </c>
      <c r="C80">
        <v>4</v>
      </c>
    </row>
    <row r="81" spans="1:3">
      <c r="A81" t="s">
        <v>40</v>
      </c>
      <c r="B81" t="s">
        <v>3</v>
      </c>
      <c r="C81">
        <v>1</v>
      </c>
    </row>
    <row r="82" spans="1:3">
      <c r="A82" t="s">
        <v>41</v>
      </c>
      <c r="B82" t="s">
        <v>3</v>
      </c>
      <c r="C82">
        <v>1</v>
      </c>
    </row>
    <row r="83" spans="1:3">
      <c r="A83" t="s">
        <v>42</v>
      </c>
      <c r="B83" t="s">
        <v>3</v>
      </c>
      <c r="C83">
        <v>8</v>
      </c>
    </row>
    <row r="84" spans="1:3">
      <c r="A84" t="s">
        <v>47</v>
      </c>
      <c r="B84" t="s">
        <v>3</v>
      </c>
      <c r="C84">
        <v>4</v>
      </c>
    </row>
    <row r="85" spans="1:3">
      <c r="A85" t="s">
        <v>48</v>
      </c>
      <c r="B85" t="s">
        <v>3</v>
      </c>
      <c r="C85">
        <v>2</v>
      </c>
    </row>
    <row r="86" spans="1:3">
      <c r="A86" t="s">
        <v>50</v>
      </c>
      <c r="B86" t="s">
        <v>3</v>
      </c>
      <c r="C86">
        <v>1</v>
      </c>
    </row>
    <row r="87" spans="1:3">
      <c r="A87" t="s">
        <v>51</v>
      </c>
      <c r="B87" t="s">
        <v>3</v>
      </c>
      <c r="C87">
        <v>22</v>
      </c>
    </row>
    <row r="88" spans="1:3">
      <c r="A88" t="s">
        <v>84</v>
      </c>
      <c r="B88" t="s">
        <v>3</v>
      </c>
      <c r="C88">
        <v>3</v>
      </c>
    </row>
    <row r="89" spans="1:3">
      <c r="A89" t="s">
        <v>52</v>
      </c>
      <c r="B89" t="s">
        <v>3</v>
      </c>
      <c r="C89">
        <v>4</v>
      </c>
    </row>
    <row r="90" spans="1:3">
      <c r="A90" t="s">
        <v>56</v>
      </c>
      <c r="B90" t="s">
        <v>3</v>
      </c>
      <c r="C90">
        <v>1</v>
      </c>
    </row>
    <row r="91" spans="1:3">
      <c r="A91" t="s">
        <v>85</v>
      </c>
      <c r="B91" t="s">
        <v>3</v>
      </c>
      <c r="C91">
        <v>15</v>
      </c>
    </row>
    <row r="92" spans="1:3">
      <c r="A92" t="s">
        <v>59</v>
      </c>
      <c r="B92" t="s">
        <v>3</v>
      </c>
      <c r="C92">
        <v>2</v>
      </c>
    </row>
    <row r="93" spans="1:3">
      <c r="A93" t="s">
        <v>86</v>
      </c>
      <c r="B93" t="s">
        <v>3</v>
      </c>
      <c r="C93">
        <v>1</v>
      </c>
    </row>
    <row r="94" spans="1:3">
      <c r="A94" t="s">
        <v>62</v>
      </c>
      <c r="B94" t="s">
        <v>3</v>
      </c>
      <c r="C94">
        <v>1</v>
      </c>
    </row>
    <row r="95" spans="1:3">
      <c r="A95" s="35" t="s">
        <v>63</v>
      </c>
      <c r="B95" t="s">
        <v>4</v>
      </c>
      <c r="C95">
        <v>7627</v>
      </c>
    </row>
    <row r="96" spans="1:3">
      <c r="A96" t="s">
        <v>17</v>
      </c>
      <c r="B96" t="s">
        <v>4</v>
      </c>
      <c r="C96">
        <v>378</v>
      </c>
    </row>
    <row r="97" spans="1:3">
      <c r="A97" t="s">
        <v>18</v>
      </c>
      <c r="B97" t="s">
        <v>4</v>
      </c>
      <c r="C97">
        <v>14</v>
      </c>
    </row>
    <row r="98" spans="1:3">
      <c r="A98" t="s">
        <v>19</v>
      </c>
      <c r="B98" t="s">
        <v>4</v>
      </c>
      <c r="C98">
        <v>40</v>
      </c>
    </row>
    <row r="99" spans="1:3">
      <c r="A99" t="s">
        <v>20</v>
      </c>
      <c r="B99" t="s">
        <v>4</v>
      </c>
      <c r="C99">
        <v>32</v>
      </c>
    </row>
    <row r="100" spans="1:3">
      <c r="A100" t="s">
        <v>21</v>
      </c>
      <c r="B100" t="s">
        <v>4</v>
      </c>
      <c r="C100">
        <v>573</v>
      </c>
    </row>
    <row r="101" spans="1:3">
      <c r="A101" t="s">
        <v>22</v>
      </c>
      <c r="B101" t="s">
        <v>4</v>
      </c>
      <c r="C101">
        <v>277</v>
      </c>
    </row>
    <row r="102" spans="1:3">
      <c r="A102" t="s">
        <v>23</v>
      </c>
      <c r="B102" t="s">
        <v>4</v>
      </c>
      <c r="C102">
        <v>7</v>
      </c>
    </row>
    <row r="103" spans="1:3">
      <c r="A103" t="s">
        <v>24</v>
      </c>
      <c r="B103" t="s">
        <v>4</v>
      </c>
      <c r="C103">
        <v>2</v>
      </c>
    </row>
    <row r="104" spans="1:3">
      <c r="A104" t="s">
        <v>25</v>
      </c>
      <c r="B104" t="s">
        <v>4</v>
      </c>
      <c r="C104">
        <v>4</v>
      </c>
    </row>
    <row r="105" spans="1:3">
      <c r="A105" t="s">
        <v>26</v>
      </c>
      <c r="B105" t="s">
        <v>4</v>
      </c>
      <c r="C105">
        <v>1755</v>
      </c>
    </row>
    <row r="106" spans="1:3">
      <c r="A106" t="s">
        <v>83</v>
      </c>
      <c r="B106" t="s">
        <v>4</v>
      </c>
      <c r="C106">
        <v>1168</v>
      </c>
    </row>
    <row r="107" spans="1:3">
      <c r="A107" t="s">
        <v>27</v>
      </c>
      <c r="B107" t="s">
        <v>4</v>
      </c>
      <c r="C107">
        <v>47</v>
      </c>
    </row>
    <row r="108" spans="1:3">
      <c r="A108" t="s">
        <v>28</v>
      </c>
      <c r="B108" t="s">
        <v>4</v>
      </c>
      <c r="C108">
        <v>12</v>
      </c>
    </row>
    <row r="109" spans="1:3">
      <c r="A109" t="s">
        <v>29</v>
      </c>
      <c r="B109" t="s">
        <v>4</v>
      </c>
      <c r="C109">
        <v>1491</v>
      </c>
    </row>
    <row r="110" spans="1:3">
      <c r="A110" t="s">
        <v>30</v>
      </c>
      <c r="B110" t="s">
        <v>4</v>
      </c>
      <c r="C110">
        <v>33</v>
      </c>
    </row>
    <row r="111" spans="1:3">
      <c r="A111" t="s">
        <v>31</v>
      </c>
      <c r="B111" t="s">
        <v>4</v>
      </c>
      <c r="C111">
        <v>24</v>
      </c>
    </row>
    <row r="112" spans="1:3">
      <c r="A112" t="s">
        <v>32</v>
      </c>
      <c r="B112" t="s">
        <v>4</v>
      </c>
      <c r="C112">
        <v>92</v>
      </c>
    </row>
    <row r="113" spans="1:3">
      <c r="A113" t="s">
        <v>33</v>
      </c>
      <c r="B113" t="s">
        <v>4</v>
      </c>
      <c r="C113">
        <v>21</v>
      </c>
    </row>
    <row r="114" spans="1:3">
      <c r="A114" t="s">
        <v>34</v>
      </c>
      <c r="B114" t="s">
        <v>4</v>
      </c>
      <c r="C114">
        <v>45</v>
      </c>
    </row>
    <row r="115" spans="1:3">
      <c r="A115" t="s">
        <v>35</v>
      </c>
      <c r="B115" t="s">
        <v>4</v>
      </c>
      <c r="C115">
        <v>6</v>
      </c>
    </row>
    <row r="116" spans="1:3">
      <c r="A116" t="s">
        <v>36</v>
      </c>
      <c r="B116" t="s">
        <v>4</v>
      </c>
      <c r="C116">
        <v>28</v>
      </c>
    </row>
    <row r="117" spans="1:3">
      <c r="A117" t="s">
        <v>37</v>
      </c>
      <c r="B117" t="s">
        <v>4</v>
      </c>
      <c r="C117">
        <v>9</v>
      </c>
    </row>
    <row r="118" spans="1:3">
      <c r="A118" t="s">
        <v>38</v>
      </c>
      <c r="B118" t="s">
        <v>4</v>
      </c>
      <c r="C118">
        <v>22</v>
      </c>
    </row>
    <row r="119" spans="1:3">
      <c r="A119" t="s">
        <v>39</v>
      </c>
      <c r="B119" t="s">
        <v>4</v>
      </c>
      <c r="C119">
        <v>20</v>
      </c>
    </row>
    <row r="120" spans="1:3">
      <c r="A120" t="s">
        <v>40</v>
      </c>
      <c r="B120" t="s">
        <v>4</v>
      </c>
      <c r="C120">
        <v>51</v>
      </c>
    </row>
    <row r="121" spans="1:3">
      <c r="A121" t="s">
        <v>41</v>
      </c>
      <c r="B121" t="s">
        <v>4</v>
      </c>
      <c r="C121">
        <v>8</v>
      </c>
    </row>
    <row r="122" spans="1:3">
      <c r="A122" t="s">
        <v>42</v>
      </c>
      <c r="B122" t="s">
        <v>4</v>
      </c>
      <c r="C122">
        <v>18</v>
      </c>
    </row>
    <row r="123" spans="1:3">
      <c r="A123" t="s">
        <v>43</v>
      </c>
      <c r="B123" t="s">
        <v>4</v>
      </c>
      <c r="C123">
        <v>21</v>
      </c>
    </row>
    <row r="124" spans="1:3">
      <c r="A124" t="s">
        <v>44</v>
      </c>
      <c r="B124" t="s">
        <v>4</v>
      </c>
      <c r="C124">
        <v>4</v>
      </c>
    </row>
    <row r="125" spans="1:3">
      <c r="A125" t="s">
        <v>45</v>
      </c>
      <c r="B125" t="s">
        <v>4</v>
      </c>
      <c r="C125">
        <v>26</v>
      </c>
    </row>
    <row r="126" spans="1:3">
      <c r="A126" t="s">
        <v>46</v>
      </c>
      <c r="B126" t="s">
        <v>4</v>
      </c>
      <c r="C126">
        <v>9</v>
      </c>
    </row>
    <row r="127" spans="1:3">
      <c r="A127" t="s">
        <v>47</v>
      </c>
      <c r="B127" t="s">
        <v>4</v>
      </c>
      <c r="C127">
        <v>731</v>
      </c>
    </row>
    <row r="128" spans="1:3">
      <c r="A128" t="s">
        <v>48</v>
      </c>
      <c r="B128" t="s">
        <v>4</v>
      </c>
      <c r="C128">
        <v>109</v>
      </c>
    </row>
    <row r="129" spans="1:3">
      <c r="A129" t="s">
        <v>49</v>
      </c>
      <c r="B129" t="s">
        <v>4</v>
      </c>
      <c r="C129">
        <v>4</v>
      </c>
    </row>
    <row r="130" spans="1:3">
      <c r="A130" t="s">
        <v>50</v>
      </c>
      <c r="B130" t="s">
        <v>4</v>
      </c>
      <c r="C130">
        <v>41</v>
      </c>
    </row>
    <row r="131" spans="1:3">
      <c r="A131" t="s">
        <v>51</v>
      </c>
      <c r="B131" t="s">
        <v>4</v>
      </c>
      <c r="C131">
        <v>123</v>
      </c>
    </row>
    <row r="132" spans="1:3">
      <c r="A132" t="s">
        <v>84</v>
      </c>
      <c r="B132" t="s">
        <v>4</v>
      </c>
      <c r="C132">
        <v>15</v>
      </c>
    </row>
    <row r="133" spans="1:3">
      <c r="A133" t="s">
        <v>52</v>
      </c>
      <c r="B133" t="s">
        <v>4</v>
      </c>
      <c r="C133">
        <v>34</v>
      </c>
    </row>
    <row r="134" spans="1:3">
      <c r="A134" t="s">
        <v>53</v>
      </c>
      <c r="B134" t="s">
        <v>4</v>
      </c>
      <c r="C134">
        <v>4</v>
      </c>
    </row>
    <row r="135" spans="1:3">
      <c r="A135" t="s">
        <v>54</v>
      </c>
      <c r="B135" t="s">
        <v>4</v>
      </c>
      <c r="C135">
        <v>162</v>
      </c>
    </row>
    <row r="136" spans="1:3">
      <c r="A136" t="s">
        <v>55</v>
      </c>
      <c r="B136" t="s">
        <v>4</v>
      </c>
      <c r="C136">
        <v>2</v>
      </c>
    </row>
    <row r="137" spans="1:3">
      <c r="A137" t="s">
        <v>56</v>
      </c>
      <c r="B137" t="s">
        <v>4</v>
      </c>
      <c r="C137">
        <v>53</v>
      </c>
    </row>
    <row r="138" spans="1:3">
      <c r="A138" t="s">
        <v>85</v>
      </c>
      <c r="B138" t="s">
        <v>4</v>
      </c>
      <c r="C138">
        <v>686</v>
      </c>
    </row>
    <row r="139" spans="1:3">
      <c r="A139" t="s">
        <v>57</v>
      </c>
      <c r="B139" t="s">
        <v>4</v>
      </c>
      <c r="C139">
        <v>290</v>
      </c>
    </row>
    <row r="140" spans="1:3">
      <c r="A140" t="s">
        <v>58</v>
      </c>
      <c r="B140" t="s">
        <v>4</v>
      </c>
      <c r="C140">
        <v>1</v>
      </c>
    </row>
    <row r="141" spans="1:3">
      <c r="A141" t="s">
        <v>59</v>
      </c>
      <c r="B141" t="s">
        <v>4</v>
      </c>
      <c r="C141">
        <v>119</v>
      </c>
    </row>
    <row r="142" spans="1:3">
      <c r="A142" t="s">
        <v>86</v>
      </c>
      <c r="B142" t="s">
        <v>4</v>
      </c>
      <c r="C142">
        <v>514</v>
      </c>
    </row>
    <row r="143" spans="1:3">
      <c r="A143" t="s">
        <v>60</v>
      </c>
      <c r="B143" t="s">
        <v>4</v>
      </c>
      <c r="C143">
        <v>1</v>
      </c>
    </row>
    <row r="144" spans="1:3">
      <c r="A144" t="s">
        <v>61</v>
      </c>
      <c r="B144" t="s">
        <v>4</v>
      </c>
      <c r="C144">
        <v>116</v>
      </c>
    </row>
    <row r="145" spans="1:3">
      <c r="A145" s="35" t="s">
        <v>63</v>
      </c>
      <c r="B145" t="s">
        <v>87</v>
      </c>
      <c r="C145">
        <v>46</v>
      </c>
    </row>
    <row r="146" spans="1:3">
      <c r="A146" t="s">
        <v>18</v>
      </c>
      <c r="B146" t="s">
        <v>87</v>
      </c>
      <c r="C146">
        <v>7</v>
      </c>
    </row>
    <row r="147" spans="1:3">
      <c r="A147" t="s">
        <v>19</v>
      </c>
      <c r="B147" t="s">
        <v>87</v>
      </c>
      <c r="C147">
        <v>11</v>
      </c>
    </row>
    <row r="148" spans="1:3">
      <c r="A148" t="s">
        <v>20</v>
      </c>
      <c r="B148" t="s">
        <v>87</v>
      </c>
      <c r="C148">
        <v>6</v>
      </c>
    </row>
    <row r="149" spans="1:3">
      <c r="A149" t="s">
        <v>21</v>
      </c>
      <c r="B149" t="s">
        <v>87</v>
      </c>
      <c r="C149">
        <v>22</v>
      </c>
    </row>
    <row r="150" spans="1:3">
      <c r="A150" t="s">
        <v>22</v>
      </c>
      <c r="B150" t="s">
        <v>87</v>
      </c>
      <c r="C150">
        <v>4</v>
      </c>
    </row>
    <row r="151" spans="1:3">
      <c r="A151" t="s">
        <v>23</v>
      </c>
      <c r="B151" t="s">
        <v>87</v>
      </c>
      <c r="C151">
        <v>2</v>
      </c>
    </row>
    <row r="152" spans="1:3">
      <c r="A152" t="s">
        <v>26</v>
      </c>
      <c r="B152" t="s">
        <v>87</v>
      </c>
      <c r="C152">
        <v>9</v>
      </c>
    </row>
    <row r="153" spans="1:3">
      <c r="A153" t="s">
        <v>83</v>
      </c>
      <c r="B153" t="s">
        <v>87</v>
      </c>
      <c r="C153">
        <v>1</v>
      </c>
    </row>
    <row r="154" spans="1:3">
      <c r="A154" t="s">
        <v>28</v>
      </c>
      <c r="B154" t="s">
        <v>87</v>
      </c>
      <c r="C154">
        <v>3</v>
      </c>
    </row>
    <row r="155" spans="1:3">
      <c r="A155" t="s">
        <v>29</v>
      </c>
      <c r="B155" t="s">
        <v>87</v>
      </c>
      <c r="C155">
        <v>4</v>
      </c>
    </row>
    <row r="156" spans="1:3">
      <c r="A156" t="s">
        <v>30</v>
      </c>
      <c r="B156" t="s">
        <v>87</v>
      </c>
      <c r="C156">
        <v>2</v>
      </c>
    </row>
    <row r="157" spans="1:3">
      <c r="A157" t="s">
        <v>31</v>
      </c>
      <c r="B157" t="s">
        <v>87</v>
      </c>
      <c r="C157">
        <v>7</v>
      </c>
    </row>
    <row r="158" spans="1:3">
      <c r="A158" t="s">
        <v>32</v>
      </c>
      <c r="B158" t="s">
        <v>87</v>
      </c>
      <c r="C158">
        <v>17</v>
      </c>
    </row>
    <row r="159" spans="1:3">
      <c r="A159" t="s">
        <v>33</v>
      </c>
      <c r="B159" t="s">
        <v>87</v>
      </c>
      <c r="C159">
        <v>1</v>
      </c>
    </row>
    <row r="160" spans="1:3">
      <c r="A160" t="s">
        <v>35</v>
      </c>
      <c r="B160" t="s">
        <v>87</v>
      </c>
      <c r="C160">
        <v>1</v>
      </c>
    </row>
    <row r="161" spans="1:3">
      <c r="A161" t="s">
        <v>36</v>
      </c>
      <c r="B161" t="s">
        <v>87</v>
      </c>
      <c r="C161">
        <v>1</v>
      </c>
    </row>
    <row r="162" spans="1:3">
      <c r="A162" t="s">
        <v>38</v>
      </c>
      <c r="B162" t="s">
        <v>87</v>
      </c>
      <c r="C162">
        <v>3</v>
      </c>
    </row>
    <row r="163" spans="1:3">
      <c r="A163" t="s">
        <v>39</v>
      </c>
      <c r="B163" t="s">
        <v>87</v>
      </c>
      <c r="C163">
        <v>4</v>
      </c>
    </row>
    <row r="164" spans="1:3">
      <c r="A164" t="s">
        <v>40</v>
      </c>
      <c r="B164" t="s">
        <v>87</v>
      </c>
      <c r="C164">
        <v>1</v>
      </c>
    </row>
    <row r="165" spans="1:3">
      <c r="A165" t="s">
        <v>41</v>
      </c>
      <c r="B165" t="s">
        <v>87</v>
      </c>
      <c r="C165">
        <v>6</v>
      </c>
    </row>
    <row r="166" spans="1:3">
      <c r="A166" t="s">
        <v>42</v>
      </c>
      <c r="B166" t="s">
        <v>87</v>
      </c>
      <c r="C166">
        <v>4</v>
      </c>
    </row>
    <row r="167" spans="1:3">
      <c r="A167" t="s">
        <v>43</v>
      </c>
      <c r="B167" t="s">
        <v>87</v>
      </c>
      <c r="C167">
        <v>2</v>
      </c>
    </row>
    <row r="168" spans="1:3">
      <c r="A168" t="s">
        <v>44</v>
      </c>
      <c r="B168" t="s">
        <v>87</v>
      </c>
      <c r="C168">
        <v>1</v>
      </c>
    </row>
    <row r="169" spans="1:3">
      <c r="A169" t="s">
        <v>45</v>
      </c>
      <c r="B169" t="s">
        <v>87</v>
      </c>
      <c r="C169">
        <v>1</v>
      </c>
    </row>
    <row r="170" spans="1:3">
      <c r="A170" t="s">
        <v>46</v>
      </c>
      <c r="B170" t="s">
        <v>87</v>
      </c>
      <c r="C170">
        <v>3</v>
      </c>
    </row>
    <row r="171" spans="1:3">
      <c r="A171" t="s">
        <v>47</v>
      </c>
      <c r="B171" t="s">
        <v>87</v>
      </c>
      <c r="C171">
        <v>3</v>
      </c>
    </row>
    <row r="172" spans="1:3">
      <c r="A172" t="s">
        <v>48</v>
      </c>
      <c r="B172" t="s">
        <v>87</v>
      </c>
      <c r="C172">
        <v>3</v>
      </c>
    </row>
    <row r="173" spans="1:3">
      <c r="A173" t="s">
        <v>49</v>
      </c>
      <c r="B173" t="s">
        <v>87</v>
      </c>
      <c r="C173">
        <v>1</v>
      </c>
    </row>
    <row r="174" spans="1:3">
      <c r="A174" t="s">
        <v>50</v>
      </c>
      <c r="B174" t="s">
        <v>87</v>
      </c>
      <c r="C174">
        <v>3</v>
      </c>
    </row>
    <row r="175" spans="1:3">
      <c r="A175" t="s">
        <v>51</v>
      </c>
      <c r="B175" t="s">
        <v>87</v>
      </c>
      <c r="C175">
        <v>5</v>
      </c>
    </row>
    <row r="176" spans="1:3">
      <c r="A176" t="s">
        <v>84</v>
      </c>
      <c r="B176" t="s">
        <v>87</v>
      </c>
      <c r="C176">
        <v>8</v>
      </c>
    </row>
    <row r="177" spans="1:3">
      <c r="A177" t="s">
        <v>52</v>
      </c>
      <c r="B177" t="s">
        <v>87</v>
      </c>
      <c r="C177">
        <v>4</v>
      </c>
    </row>
    <row r="178" spans="1:3">
      <c r="A178" t="s">
        <v>54</v>
      </c>
      <c r="B178" t="s">
        <v>87</v>
      </c>
      <c r="C178">
        <v>2</v>
      </c>
    </row>
    <row r="179" spans="1:3">
      <c r="A179" t="s">
        <v>55</v>
      </c>
      <c r="B179" t="s">
        <v>87</v>
      </c>
      <c r="C179">
        <v>3</v>
      </c>
    </row>
    <row r="180" spans="1:3">
      <c r="A180" t="s">
        <v>56</v>
      </c>
      <c r="B180" t="s">
        <v>87</v>
      </c>
      <c r="C180">
        <v>3</v>
      </c>
    </row>
    <row r="181" spans="1:3">
      <c r="A181" t="s">
        <v>85</v>
      </c>
      <c r="B181" t="s">
        <v>87</v>
      </c>
      <c r="C181">
        <v>40</v>
      </c>
    </row>
    <row r="182" spans="1:3">
      <c r="A182" t="s">
        <v>57</v>
      </c>
      <c r="B182" t="s">
        <v>87</v>
      </c>
      <c r="C182">
        <v>5</v>
      </c>
    </row>
    <row r="183" spans="1:3">
      <c r="A183" t="s">
        <v>59</v>
      </c>
      <c r="B183" t="s">
        <v>87</v>
      </c>
      <c r="C183">
        <v>3</v>
      </c>
    </row>
    <row r="184" spans="1:3">
      <c r="A184" t="s">
        <v>86</v>
      </c>
      <c r="B184" t="s">
        <v>87</v>
      </c>
      <c r="C184">
        <v>16</v>
      </c>
    </row>
    <row r="185" spans="1:3">
      <c r="A185" t="s">
        <v>60</v>
      </c>
      <c r="B185" t="s">
        <v>87</v>
      </c>
      <c r="C185">
        <v>1</v>
      </c>
    </row>
    <row r="186" spans="1:3">
      <c r="A186" t="s">
        <v>61</v>
      </c>
      <c r="B186" t="s">
        <v>87</v>
      </c>
      <c r="C186">
        <v>3</v>
      </c>
    </row>
    <row r="187" spans="1:3">
      <c r="A187" t="s">
        <v>62</v>
      </c>
      <c r="B187" t="s">
        <v>87</v>
      </c>
      <c r="C187">
        <v>4</v>
      </c>
    </row>
    <row r="188" spans="1:3">
      <c r="A188" s="35" t="s">
        <v>63</v>
      </c>
      <c r="B188" t="s">
        <v>5</v>
      </c>
      <c r="C188">
        <v>389</v>
      </c>
    </row>
    <row r="189" spans="1:3">
      <c r="A189" t="s">
        <v>18</v>
      </c>
      <c r="B189" t="s">
        <v>5</v>
      </c>
      <c r="C189">
        <v>1</v>
      </c>
    </row>
    <row r="190" spans="1:3">
      <c r="A190" t="s">
        <v>19</v>
      </c>
      <c r="B190" t="s">
        <v>5</v>
      </c>
      <c r="C190">
        <v>1</v>
      </c>
    </row>
    <row r="191" spans="1:3">
      <c r="A191" t="s">
        <v>20</v>
      </c>
      <c r="B191" t="s">
        <v>5</v>
      </c>
      <c r="C191">
        <v>2</v>
      </c>
    </row>
    <row r="192" spans="1:3">
      <c r="A192" t="s">
        <v>21</v>
      </c>
      <c r="B192" t="s">
        <v>5</v>
      </c>
      <c r="C192">
        <v>23</v>
      </c>
    </row>
    <row r="193" spans="1:3">
      <c r="A193" t="s">
        <v>22</v>
      </c>
      <c r="B193" t="s">
        <v>5</v>
      </c>
      <c r="C193">
        <v>2</v>
      </c>
    </row>
    <row r="194" spans="1:3">
      <c r="A194" t="s">
        <v>24</v>
      </c>
      <c r="B194" t="s">
        <v>5</v>
      </c>
      <c r="C194">
        <v>1</v>
      </c>
    </row>
    <row r="195" spans="1:3">
      <c r="A195" t="s">
        <v>26</v>
      </c>
      <c r="B195" t="s">
        <v>5</v>
      </c>
      <c r="C195">
        <v>6</v>
      </c>
    </row>
    <row r="196" spans="1:3">
      <c r="A196" t="s">
        <v>83</v>
      </c>
      <c r="B196" t="s">
        <v>5</v>
      </c>
      <c r="C196">
        <v>2</v>
      </c>
    </row>
    <row r="197" spans="1:3">
      <c r="A197" t="s">
        <v>27</v>
      </c>
      <c r="B197" t="s">
        <v>5</v>
      </c>
      <c r="C197">
        <v>2</v>
      </c>
    </row>
    <row r="198" spans="1:3">
      <c r="A198" t="s">
        <v>28</v>
      </c>
      <c r="B198" t="s">
        <v>5</v>
      </c>
      <c r="C198">
        <v>1</v>
      </c>
    </row>
    <row r="199" spans="1:3">
      <c r="A199" t="s">
        <v>29</v>
      </c>
      <c r="B199" t="s">
        <v>5</v>
      </c>
      <c r="C199">
        <v>227</v>
      </c>
    </row>
    <row r="200" spans="1:3">
      <c r="A200" t="s">
        <v>30</v>
      </c>
      <c r="B200" t="s">
        <v>5</v>
      </c>
      <c r="C200">
        <v>2</v>
      </c>
    </row>
    <row r="201" spans="1:3">
      <c r="A201" t="s">
        <v>31</v>
      </c>
      <c r="B201" t="s">
        <v>5</v>
      </c>
      <c r="C201">
        <v>29</v>
      </c>
    </row>
    <row r="202" spans="1:3">
      <c r="A202" t="s">
        <v>32</v>
      </c>
      <c r="B202" t="s">
        <v>5</v>
      </c>
      <c r="C202">
        <v>6</v>
      </c>
    </row>
    <row r="203" spans="1:3">
      <c r="A203" t="s">
        <v>33</v>
      </c>
      <c r="B203" t="s">
        <v>5</v>
      </c>
      <c r="C203">
        <v>2</v>
      </c>
    </row>
    <row r="204" spans="1:3">
      <c r="A204" t="s">
        <v>38</v>
      </c>
      <c r="B204" t="s">
        <v>5</v>
      </c>
      <c r="C204">
        <v>13</v>
      </c>
    </row>
    <row r="205" spans="1:3">
      <c r="A205" t="s">
        <v>39</v>
      </c>
      <c r="B205" t="s">
        <v>5</v>
      </c>
      <c r="C205">
        <v>4</v>
      </c>
    </row>
    <row r="206" spans="1:3">
      <c r="A206" t="s">
        <v>42</v>
      </c>
      <c r="B206" t="s">
        <v>5</v>
      </c>
      <c r="C206">
        <v>1</v>
      </c>
    </row>
    <row r="207" spans="1:3">
      <c r="A207" t="s">
        <v>43</v>
      </c>
      <c r="B207" t="s">
        <v>5</v>
      </c>
      <c r="C207">
        <v>1</v>
      </c>
    </row>
    <row r="208" spans="1:3">
      <c r="A208" t="s">
        <v>50</v>
      </c>
      <c r="B208" t="s">
        <v>5</v>
      </c>
      <c r="C208">
        <v>1</v>
      </c>
    </row>
    <row r="209" spans="1:3">
      <c r="A209" t="s">
        <v>51</v>
      </c>
      <c r="B209" t="s">
        <v>5</v>
      </c>
      <c r="C209">
        <v>1</v>
      </c>
    </row>
    <row r="210" spans="1:3">
      <c r="A210" t="s">
        <v>52</v>
      </c>
      <c r="B210" t="s">
        <v>5</v>
      </c>
      <c r="C210">
        <v>1</v>
      </c>
    </row>
    <row r="211" spans="1:3">
      <c r="A211" t="s">
        <v>56</v>
      </c>
      <c r="B211" t="s">
        <v>5</v>
      </c>
      <c r="C211">
        <v>2</v>
      </c>
    </row>
    <row r="212" spans="1:3">
      <c r="A212" t="s">
        <v>85</v>
      </c>
      <c r="B212" t="s">
        <v>5</v>
      </c>
      <c r="C212">
        <v>3</v>
      </c>
    </row>
    <row r="213" spans="1:3">
      <c r="A213" t="s">
        <v>86</v>
      </c>
      <c r="B213" t="s">
        <v>5</v>
      </c>
      <c r="C213">
        <v>1</v>
      </c>
    </row>
    <row r="214" spans="1:3">
      <c r="A214" t="s">
        <v>61</v>
      </c>
      <c r="B214" t="s">
        <v>5</v>
      </c>
      <c r="C214">
        <v>11</v>
      </c>
    </row>
    <row r="215" spans="1:3">
      <c r="A215" s="35" t="s">
        <v>63</v>
      </c>
      <c r="B215" t="s">
        <v>73</v>
      </c>
      <c r="C215">
        <v>877</v>
      </c>
    </row>
    <row r="216" spans="1:3">
      <c r="A216" t="s">
        <v>17</v>
      </c>
      <c r="B216" t="s">
        <v>73</v>
      </c>
      <c r="C216">
        <v>14</v>
      </c>
    </row>
    <row r="217" spans="1:3">
      <c r="A217" t="s">
        <v>18</v>
      </c>
      <c r="B217" t="s">
        <v>73</v>
      </c>
      <c r="C217">
        <v>4</v>
      </c>
    </row>
    <row r="218" spans="1:3">
      <c r="A218" t="s">
        <v>19</v>
      </c>
      <c r="B218" t="s">
        <v>73</v>
      </c>
      <c r="C218">
        <v>17</v>
      </c>
    </row>
    <row r="219" spans="1:3">
      <c r="A219" t="s">
        <v>20</v>
      </c>
      <c r="B219" t="s">
        <v>73</v>
      </c>
      <c r="C219">
        <v>46</v>
      </c>
    </row>
    <row r="220" spans="1:3">
      <c r="A220" t="s">
        <v>21</v>
      </c>
      <c r="B220" t="s">
        <v>73</v>
      </c>
      <c r="C220">
        <v>63</v>
      </c>
    </row>
    <row r="221" spans="1:3">
      <c r="A221" t="s">
        <v>22</v>
      </c>
      <c r="B221" t="s">
        <v>73</v>
      </c>
      <c r="C221">
        <v>44</v>
      </c>
    </row>
    <row r="222" spans="1:3">
      <c r="A222" t="s">
        <v>23</v>
      </c>
      <c r="B222" t="s">
        <v>73</v>
      </c>
      <c r="C222">
        <v>6</v>
      </c>
    </row>
    <row r="223" spans="1:3">
      <c r="A223" t="s">
        <v>24</v>
      </c>
      <c r="B223" t="s">
        <v>73</v>
      </c>
      <c r="C223">
        <v>2</v>
      </c>
    </row>
    <row r="224" spans="1:3">
      <c r="A224" t="s">
        <v>26</v>
      </c>
      <c r="B224" t="s">
        <v>73</v>
      </c>
      <c r="C224">
        <v>41</v>
      </c>
    </row>
    <row r="225" spans="1:3">
      <c r="A225" t="s">
        <v>83</v>
      </c>
      <c r="B225" t="s">
        <v>73</v>
      </c>
      <c r="C225">
        <v>14</v>
      </c>
    </row>
    <row r="226" spans="1:3">
      <c r="A226" t="s">
        <v>27</v>
      </c>
      <c r="B226" t="s">
        <v>73</v>
      </c>
      <c r="C226">
        <v>2</v>
      </c>
    </row>
    <row r="227" spans="1:3">
      <c r="A227" t="s">
        <v>28</v>
      </c>
      <c r="B227" t="s">
        <v>73</v>
      </c>
      <c r="C227">
        <v>5</v>
      </c>
    </row>
    <row r="228" spans="1:3">
      <c r="A228" t="s">
        <v>29</v>
      </c>
      <c r="B228" t="s">
        <v>73</v>
      </c>
      <c r="C228">
        <v>83</v>
      </c>
    </row>
    <row r="229" spans="1:3">
      <c r="A229" t="s">
        <v>30</v>
      </c>
      <c r="B229" t="s">
        <v>73</v>
      </c>
      <c r="C229">
        <v>46</v>
      </c>
    </row>
    <row r="230" spans="1:3">
      <c r="A230" t="s">
        <v>31</v>
      </c>
      <c r="B230" t="s">
        <v>73</v>
      </c>
      <c r="C230">
        <v>41</v>
      </c>
    </row>
    <row r="231" spans="1:3">
      <c r="A231" t="s">
        <v>32</v>
      </c>
      <c r="B231" t="s">
        <v>73</v>
      </c>
      <c r="C231">
        <v>33</v>
      </c>
    </row>
    <row r="232" spans="1:3">
      <c r="A232" t="s">
        <v>33</v>
      </c>
      <c r="B232" t="s">
        <v>73</v>
      </c>
      <c r="C232">
        <v>15</v>
      </c>
    </row>
    <row r="233" spans="1:3">
      <c r="A233" t="s">
        <v>34</v>
      </c>
      <c r="B233" t="s">
        <v>73</v>
      </c>
      <c r="C233">
        <v>8</v>
      </c>
    </row>
    <row r="234" spans="1:3">
      <c r="A234" t="s">
        <v>35</v>
      </c>
      <c r="B234" t="s">
        <v>73</v>
      </c>
      <c r="C234">
        <v>1</v>
      </c>
    </row>
    <row r="235" spans="1:3">
      <c r="A235" t="s">
        <v>36</v>
      </c>
      <c r="B235" t="s">
        <v>73</v>
      </c>
      <c r="C235">
        <v>9</v>
      </c>
    </row>
    <row r="236" spans="1:3">
      <c r="A236" t="s">
        <v>37</v>
      </c>
      <c r="B236" t="s">
        <v>73</v>
      </c>
      <c r="C236">
        <v>7</v>
      </c>
    </row>
    <row r="237" spans="1:3">
      <c r="A237" t="s">
        <v>38</v>
      </c>
      <c r="B237" t="s">
        <v>73</v>
      </c>
      <c r="C237">
        <v>35</v>
      </c>
    </row>
    <row r="238" spans="1:3">
      <c r="A238" t="s">
        <v>39</v>
      </c>
      <c r="B238" t="s">
        <v>73</v>
      </c>
      <c r="C238">
        <v>31</v>
      </c>
    </row>
    <row r="239" spans="1:3">
      <c r="A239" t="s">
        <v>40</v>
      </c>
      <c r="B239" t="s">
        <v>73</v>
      </c>
      <c r="C239">
        <v>2</v>
      </c>
    </row>
    <row r="240" spans="1:3">
      <c r="A240" t="s">
        <v>41</v>
      </c>
      <c r="B240" t="s">
        <v>73</v>
      </c>
      <c r="C240">
        <v>9</v>
      </c>
    </row>
    <row r="241" spans="1:3">
      <c r="A241" t="s">
        <v>42</v>
      </c>
      <c r="B241" t="s">
        <v>73</v>
      </c>
      <c r="C241">
        <v>26</v>
      </c>
    </row>
    <row r="242" spans="1:3">
      <c r="A242" t="s">
        <v>43</v>
      </c>
      <c r="B242" t="s">
        <v>73</v>
      </c>
      <c r="C242">
        <v>13</v>
      </c>
    </row>
    <row r="243" spans="1:3">
      <c r="A243" t="s">
        <v>44</v>
      </c>
      <c r="B243" t="s">
        <v>73</v>
      </c>
      <c r="C243">
        <v>6</v>
      </c>
    </row>
    <row r="244" spans="1:3">
      <c r="A244" t="s">
        <v>45</v>
      </c>
      <c r="B244" t="s">
        <v>73</v>
      </c>
      <c r="C244">
        <v>17</v>
      </c>
    </row>
    <row r="245" spans="1:3">
      <c r="A245" t="s">
        <v>46</v>
      </c>
      <c r="B245" t="s">
        <v>73</v>
      </c>
      <c r="C245">
        <v>5</v>
      </c>
    </row>
    <row r="246" spans="1:3">
      <c r="A246" t="s">
        <v>47</v>
      </c>
      <c r="B246" t="s">
        <v>73</v>
      </c>
      <c r="C246">
        <v>26</v>
      </c>
    </row>
    <row r="247" spans="1:3">
      <c r="A247" t="s">
        <v>48</v>
      </c>
      <c r="B247" t="s">
        <v>73</v>
      </c>
      <c r="C247">
        <v>10</v>
      </c>
    </row>
    <row r="248" spans="1:3">
      <c r="A248" t="s">
        <v>49</v>
      </c>
      <c r="B248" t="s">
        <v>73</v>
      </c>
      <c r="C248">
        <v>4</v>
      </c>
    </row>
    <row r="249" spans="1:3">
      <c r="A249" t="s">
        <v>50</v>
      </c>
      <c r="B249" t="s">
        <v>73</v>
      </c>
      <c r="C249">
        <v>50</v>
      </c>
    </row>
    <row r="250" spans="1:3">
      <c r="A250" t="s">
        <v>51</v>
      </c>
      <c r="B250" t="s">
        <v>73</v>
      </c>
      <c r="C250">
        <v>48</v>
      </c>
    </row>
    <row r="251" spans="1:3">
      <c r="A251" t="s">
        <v>84</v>
      </c>
      <c r="B251" t="s">
        <v>73</v>
      </c>
      <c r="C251">
        <v>10</v>
      </c>
    </row>
    <row r="252" spans="1:3">
      <c r="A252" t="s">
        <v>52</v>
      </c>
      <c r="B252" t="s">
        <v>73</v>
      </c>
      <c r="C252">
        <v>22</v>
      </c>
    </row>
    <row r="253" spans="1:3">
      <c r="A253" t="s">
        <v>53</v>
      </c>
      <c r="B253" t="s">
        <v>73</v>
      </c>
      <c r="C253">
        <v>3</v>
      </c>
    </row>
    <row r="254" spans="1:3">
      <c r="A254" t="s">
        <v>54</v>
      </c>
      <c r="B254" t="s">
        <v>73</v>
      </c>
      <c r="C254">
        <v>5</v>
      </c>
    </row>
    <row r="255" spans="1:3">
      <c r="A255" t="s">
        <v>55</v>
      </c>
      <c r="B255" t="s">
        <v>73</v>
      </c>
      <c r="C255">
        <v>6</v>
      </c>
    </row>
    <row r="256" spans="1:3">
      <c r="A256" t="s">
        <v>56</v>
      </c>
      <c r="B256" t="s">
        <v>73</v>
      </c>
      <c r="C256">
        <v>18</v>
      </c>
    </row>
    <row r="257" spans="1:3">
      <c r="A257" t="s">
        <v>85</v>
      </c>
      <c r="B257" t="s">
        <v>73</v>
      </c>
      <c r="C257">
        <v>78</v>
      </c>
    </row>
    <row r="258" spans="1:3">
      <c r="A258" t="s">
        <v>57</v>
      </c>
      <c r="B258" t="s">
        <v>73</v>
      </c>
      <c r="C258">
        <v>1</v>
      </c>
    </row>
    <row r="259" spans="1:3">
      <c r="A259" t="s">
        <v>59</v>
      </c>
      <c r="B259" t="s">
        <v>73</v>
      </c>
      <c r="C259">
        <v>10</v>
      </c>
    </row>
    <row r="260" spans="1:3">
      <c r="A260" t="s">
        <v>86</v>
      </c>
      <c r="B260" t="s">
        <v>73</v>
      </c>
      <c r="C260">
        <v>16</v>
      </c>
    </row>
    <row r="261" spans="1:3">
      <c r="A261" t="s">
        <v>60</v>
      </c>
      <c r="B261" t="s">
        <v>73</v>
      </c>
      <c r="C261">
        <v>7</v>
      </c>
    </row>
    <row r="262" spans="1:3">
      <c r="A262" t="s">
        <v>61</v>
      </c>
      <c r="B262" t="s">
        <v>73</v>
      </c>
      <c r="C262">
        <v>37</v>
      </c>
    </row>
    <row r="263" spans="1:3">
      <c r="A263" t="s">
        <v>62</v>
      </c>
      <c r="B263" t="s">
        <v>73</v>
      </c>
      <c r="C263">
        <v>3</v>
      </c>
    </row>
    <row r="264" spans="1:3">
      <c r="A264" s="35" t="s">
        <v>63</v>
      </c>
      <c r="B264" t="s">
        <v>6</v>
      </c>
      <c r="C264">
        <v>1232</v>
      </c>
    </row>
    <row r="265" spans="1:3">
      <c r="A265" t="s">
        <v>20</v>
      </c>
      <c r="B265" t="s">
        <v>6</v>
      </c>
      <c r="C265">
        <v>4</v>
      </c>
    </row>
    <row r="266" spans="1:3">
      <c r="A266" t="s">
        <v>21</v>
      </c>
      <c r="B266" t="s">
        <v>6</v>
      </c>
      <c r="C266">
        <v>11</v>
      </c>
    </row>
    <row r="267" spans="1:3">
      <c r="A267" t="s">
        <v>22</v>
      </c>
      <c r="B267" t="s">
        <v>6</v>
      </c>
      <c r="C267">
        <v>2</v>
      </c>
    </row>
    <row r="268" spans="1:3">
      <c r="A268" t="s">
        <v>26</v>
      </c>
      <c r="B268" t="s">
        <v>6</v>
      </c>
      <c r="C268">
        <v>1</v>
      </c>
    </row>
    <row r="269" spans="1:3">
      <c r="A269" t="s">
        <v>29</v>
      </c>
      <c r="B269" t="s">
        <v>6</v>
      </c>
      <c r="C269">
        <v>116</v>
      </c>
    </row>
    <row r="270" spans="1:3">
      <c r="A270" t="s">
        <v>30</v>
      </c>
      <c r="B270" t="s">
        <v>6</v>
      </c>
      <c r="C270">
        <v>3</v>
      </c>
    </row>
    <row r="271" spans="1:3">
      <c r="A271" t="s">
        <v>31</v>
      </c>
      <c r="B271" t="s">
        <v>6</v>
      </c>
      <c r="C271">
        <v>1</v>
      </c>
    </row>
    <row r="272" spans="1:3">
      <c r="A272" t="s">
        <v>32</v>
      </c>
      <c r="B272" t="s">
        <v>6</v>
      </c>
      <c r="C272">
        <v>3</v>
      </c>
    </row>
    <row r="273" spans="1:3">
      <c r="A273" t="s">
        <v>33</v>
      </c>
      <c r="B273" t="s">
        <v>6</v>
      </c>
      <c r="C273">
        <v>4</v>
      </c>
    </row>
    <row r="274" spans="1:3">
      <c r="A274" t="s">
        <v>34</v>
      </c>
      <c r="B274" t="s">
        <v>6</v>
      </c>
      <c r="C274">
        <v>1</v>
      </c>
    </row>
    <row r="275" spans="1:3">
      <c r="A275" t="s">
        <v>36</v>
      </c>
      <c r="B275" t="s">
        <v>6</v>
      </c>
      <c r="C275">
        <v>1</v>
      </c>
    </row>
    <row r="276" spans="1:3">
      <c r="A276" t="s">
        <v>39</v>
      </c>
      <c r="B276" t="s">
        <v>6</v>
      </c>
      <c r="C276">
        <v>1</v>
      </c>
    </row>
    <row r="277" spans="1:3">
      <c r="A277" t="s">
        <v>42</v>
      </c>
      <c r="B277" t="s">
        <v>6</v>
      </c>
      <c r="C277">
        <v>1</v>
      </c>
    </row>
    <row r="278" spans="1:3">
      <c r="A278" t="s">
        <v>43</v>
      </c>
      <c r="B278" t="s">
        <v>6</v>
      </c>
      <c r="C278">
        <v>3</v>
      </c>
    </row>
    <row r="279" spans="1:3">
      <c r="A279" t="s">
        <v>45</v>
      </c>
      <c r="B279" t="s">
        <v>6</v>
      </c>
      <c r="C279">
        <v>2</v>
      </c>
    </row>
    <row r="280" spans="1:3">
      <c r="A280" t="s">
        <v>47</v>
      </c>
      <c r="B280" t="s">
        <v>6</v>
      </c>
      <c r="C280">
        <v>2</v>
      </c>
    </row>
    <row r="281" spans="1:3">
      <c r="A281" t="s">
        <v>50</v>
      </c>
      <c r="B281" t="s">
        <v>6</v>
      </c>
      <c r="C281">
        <v>2</v>
      </c>
    </row>
    <row r="282" spans="1:3">
      <c r="A282" t="s">
        <v>54</v>
      </c>
      <c r="B282" t="s">
        <v>6</v>
      </c>
      <c r="C282">
        <v>2</v>
      </c>
    </row>
    <row r="283" spans="1:3">
      <c r="A283" t="s">
        <v>56</v>
      </c>
      <c r="B283" t="s">
        <v>6</v>
      </c>
      <c r="C283">
        <v>2</v>
      </c>
    </row>
    <row r="284" spans="1:3">
      <c r="A284" t="s">
        <v>85</v>
      </c>
      <c r="B284" t="s">
        <v>6</v>
      </c>
      <c r="C284">
        <v>5</v>
      </c>
    </row>
    <row r="285" spans="1:3">
      <c r="A285" t="s">
        <v>61</v>
      </c>
      <c r="B285" t="s">
        <v>6</v>
      </c>
      <c r="C285">
        <v>3</v>
      </c>
    </row>
    <row r="286" spans="1:3">
      <c r="A286" s="35" t="s">
        <v>63</v>
      </c>
      <c r="B286" t="s">
        <v>74</v>
      </c>
      <c r="C286">
        <v>771</v>
      </c>
    </row>
    <row r="287" spans="1:3">
      <c r="A287" t="s">
        <v>20</v>
      </c>
      <c r="B287" t="s">
        <v>74</v>
      </c>
      <c r="C287">
        <v>4</v>
      </c>
    </row>
    <row r="288" spans="1:3">
      <c r="A288" t="s">
        <v>21</v>
      </c>
      <c r="B288" t="s">
        <v>74</v>
      </c>
      <c r="C288">
        <v>9</v>
      </c>
    </row>
    <row r="289" spans="1:3">
      <c r="A289" t="s">
        <v>22</v>
      </c>
      <c r="B289" t="s">
        <v>74</v>
      </c>
      <c r="C289">
        <v>2</v>
      </c>
    </row>
    <row r="290" spans="1:3">
      <c r="A290" t="s">
        <v>24</v>
      </c>
      <c r="B290" t="s">
        <v>74</v>
      </c>
      <c r="C290">
        <v>1</v>
      </c>
    </row>
    <row r="291" spans="1:3">
      <c r="A291" t="s">
        <v>26</v>
      </c>
      <c r="B291" t="s">
        <v>74</v>
      </c>
      <c r="C291">
        <v>3</v>
      </c>
    </row>
    <row r="292" spans="1:3">
      <c r="A292" t="s">
        <v>83</v>
      </c>
      <c r="B292" t="s">
        <v>74</v>
      </c>
      <c r="C292">
        <v>1</v>
      </c>
    </row>
    <row r="293" spans="1:3">
      <c r="A293" t="s">
        <v>29</v>
      </c>
      <c r="B293" t="s">
        <v>74</v>
      </c>
      <c r="C293">
        <v>146</v>
      </c>
    </row>
    <row r="294" spans="1:3">
      <c r="A294" t="s">
        <v>30</v>
      </c>
      <c r="B294" t="s">
        <v>74</v>
      </c>
      <c r="C294">
        <v>4</v>
      </c>
    </row>
    <row r="295" spans="1:3">
      <c r="A295" t="s">
        <v>31</v>
      </c>
      <c r="B295" t="s">
        <v>74</v>
      </c>
      <c r="C295">
        <v>31</v>
      </c>
    </row>
    <row r="296" spans="1:3">
      <c r="A296" t="s">
        <v>32</v>
      </c>
      <c r="B296" t="s">
        <v>74</v>
      </c>
      <c r="C296">
        <v>8</v>
      </c>
    </row>
    <row r="297" spans="1:3">
      <c r="A297" t="s">
        <v>33</v>
      </c>
      <c r="B297" t="s">
        <v>74</v>
      </c>
      <c r="C297">
        <v>1</v>
      </c>
    </row>
    <row r="298" spans="1:3">
      <c r="A298" t="s">
        <v>34</v>
      </c>
      <c r="B298" t="s">
        <v>74</v>
      </c>
      <c r="C298">
        <v>3</v>
      </c>
    </row>
    <row r="299" spans="1:3">
      <c r="A299" t="s">
        <v>38</v>
      </c>
      <c r="B299" t="s">
        <v>74</v>
      </c>
      <c r="C299">
        <v>3</v>
      </c>
    </row>
    <row r="300" spans="1:3">
      <c r="A300" t="s">
        <v>39</v>
      </c>
      <c r="B300" t="s">
        <v>74</v>
      </c>
      <c r="C300">
        <v>1</v>
      </c>
    </row>
    <row r="301" spans="1:3">
      <c r="A301" t="s">
        <v>45</v>
      </c>
      <c r="B301" t="s">
        <v>74</v>
      </c>
      <c r="C301">
        <v>1</v>
      </c>
    </row>
    <row r="302" spans="1:3">
      <c r="A302" t="s">
        <v>46</v>
      </c>
      <c r="B302" t="s">
        <v>74</v>
      </c>
      <c r="C302">
        <v>1</v>
      </c>
    </row>
    <row r="303" spans="1:3">
      <c r="A303" t="s">
        <v>47</v>
      </c>
      <c r="B303" t="s">
        <v>74</v>
      </c>
      <c r="C303">
        <v>2</v>
      </c>
    </row>
    <row r="304" spans="1:3">
      <c r="A304" t="s">
        <v>51</v>
      </c>
      <c r="B304" t="s">
        <v>74</v>
      </c>
      <c r="C304">
        <v>1</v>
      </c>
    </row>
    <row r="305" spans="1:3">
      <c r="A305" t="s">
        <v>84</v>
      </c>
      <c r="B305" t="s">
        <v>74</v>
      </c>
      <c r="C305">
        <v>1</v>
      </c>
    </row>
    <row r="306" spans="1:3">
      <c r="A306" t="s">
        <v>52</v>
      </c>
      <c r="B306" t="s">
        <v>74</v>
      </c>
      <c r="C306">
        <v>1</v>
      </c>
    </row>
    <row r="307" spans="1:3">
      <c r="A307" t="s">
        <v>56</v>
      </c>
      <c r="B307" t="s">
        <v>74</v>
      </c>
      <c r="C307">
        <v>3</v>
      </c>
    </row>
    <row r="308" spans="1:3">
      <c r="A308" t="s">
        <v>85</v>
      </c>
      <c r="B308" t="s">
        <v>74</v>
      </c>
      <c r="C308">
        <v>11</v>
      </c>
    </row>
    <row r="309" spans="1:3">
      <c r="A309" t="s">
        <v>86</v>
      </c>
      <c r="B309" t="s">
        <v>74</v>
      </c>
      <c r="C309">
        <v>2</v>
      </c>
    </row>
    <row r="310" spans="1:3">
      <c r="A310" t="s">
        <v>61</v>
      </c>
      <c r="B310" t="s">
        <v>74</v>
      </c>
      <c r="C310">
        <v>2</v>
      </c>
    </row>
    <row r="311" spans="1:3">
      <c r="A311" s="35" t="s">
        <v>63</v>
      </c>
      <c r="B311" t="s">
        <v>7</v>
      </c>
      <c r="C311">
        <v>4855</v>
      </c>
    </row>
    <row r="312" spans="1:3">
      <c r="A312" t="s">
        <v>17</v>
      </c>
      <c r="B312" t="s">
        <v>7</v>
      </c>
      <c r="C312">
        <v>2</v>
      </c>
    </row>
    <row r="313" spans="1:3">
      <c r="A313" t="s">
        <v>18</v>
      </c>
      <c r="B313" t="s">
        <v>7</v>
      </c>
      <c r="C313">
        <v>8</v>
      </c>
    </row>
    <row r="314" spans="1:3">
      <c r="A314" t="s">
        <v>19</v>
      </c>
      <c r="B314" t="s">
        <v>7</v>
      </c>
      <c r="C314">
        <v>22</v>
      </c>
    </row>
    <row r="315" spans="1:3">
      <c r="A315" t="s">
        <v>20</v>
      </c>
      <c r="B315" t="s">
        <v>7</v>
      </c>
      <c r="C315">
        <v>10</v>
      </c>
    </row>
    <row r="316" spans="1:3">
      <c r="A316" t="s">
        <v>21</v>
      </c>
      <c r="B316" t="s">
        <v>7</v>
      </c>
      <c r="C316">
        <v>105</v>
      </c>
    </row>
    <row r="317" spans="1:3">
      <c r="A317" t="s">
        <v>22</v>
      </c>
      <c r="B317" t="s">
        <v>7</v>
      </c>
      <c r="C317">
        <v>25</v>
      </c>
    </row>
    <row r="318" spans="1:3">
      <c r="A318" t="s">
        <v>23</v>
      </c>
      <c r="B318" t="s">
        <v>7</v>
      </c>
      <c r="C318">
        <v>1</v>
      </c>
    </row>
    <row r="319" spans="1:3">
      <c r="A319" t="s">
        <v>24</v>
      </c>
      <c r="B319" t="s">
        <v>7</v>
      </c>
      <c r="C319">
        <v>1</v>
      </c>
    </row>
    <row r="320" spans="1:3">
      <c r="A320" t="s">
        <v>26</v>
      </c>
      <c r="B320" t="s">
        <v>7</v>
      </c>
      <c r="C320">
        <v>32</v>
      </c>
    </row>
    <row r="321" spans="1:3">
      <c r="A321" t="s">
        <v>83</v>
      </c>
      <c r="B321" t="s">
        <v>7</v>
      </c>
      <c r="C321">
        <v>13</v>
      </c>
    </row>
    <row r="322" spans="1:3">
      <c r="A322" t="s">
        <v>27</v>
      </c>
      <c r="B322" t="s">
        <v>7</v>
      </c>
      <c r="C322">
        <v>10</v>
      </c>
    </row>
    <row r="323" spans="1:3">
      <c r="A323" t="s">
        <v>28</v>
      </c>
      <c r="B323" t="s">
        <v>7</v>
      </c>
      <c r="C323">
        <v>3</v>
      </c>
    </row>
    <row r="324" spans="1:3">
      <c r="A324" t="s">
        <v>29</v>
      </c>
      <c r="B324" t="s">
        <v>7</v>
      </c>
      <c r="C324">
        <v>1169</v>
      </c>
    </row>
    <row r="325" spans="1:3">
      <c r="A325" t="s">
        <v>30</v>
      </c>
      <c r="B325" t="s">
        <v>7</v>
      </c>
      <c r="C325">
        <v>27</v>
      </c>
    </row>
    <row r="326" spans="1:3">
      <c r="A326" t="s">
        <v>31</v>
      </c>
      <c r="B326" t="s">
        <v>7</v>
      </c>
      <c r="C326">
        <v>9</v>
      </c>
    </row>
    <row r="327" spans="1:3">
      <c r="A327" t="s">
        <v>32</v>
      </c>
      <c r="B327" t="s">
        <v>7</v>
      </c>
      <c r="C327">
        <v>29</v>
      </c>
    </row>
    <row r="328" spans="1:3">
      <c r="A328" t="s">
        <v>33</v>
      </c>
      <c r="B328" t="s">
        <v>7</v>
      </c>
      <c r="C328">
        <v>15</v>
      </c>
    </row>
    <row r="329" spans="1:3">
      <c r="A329" t="s">
        <v>34</v>
      </c>
      <c r="B329" t="s">
        <v>7</v>
      </c>
      <c r="C329">
        <v>5</v>
      </c>
    </row>
    <row r="330" spans="1:3">
      <c r="A330" t="s">
        <v>35</v>
      </c>
      <c r="B330" t="s">
        <v>7</v>
      </c>
      <c r="C330">
        <v>1</v>
      </c>
    </row>
    <row r="331" spans="1:3">
      <c r="A331" t="s">
        <v>36</v>
      </c>
      <c r="B331" t="s">
        <v>7</v>
      </c>
      <c r="C331">
        <v>6</v>
      </c>
    </row>
    <row r="332" spans="1:3">
      <c r="A332" t="s">
        <v>37</v>
      </c>
      <c r="B332" t="s">
        <v>7</v>
      </c>
      <c r="C332">
        <v>2</v>
      </c>
    </row>
    <row r="333" spans="1:3">
      <c r="A333" t="s">
        <v>38</v>
      </c>
      <c r="B333" t="s">
        <v>7</v>
      </c>
      <c r="C333">
        <v>32</v>
      </c>
    </row>
    <row r="334" spans="1:3">
      <c r="A334" t="s">
        <v>39</v>
      </c>
      <c r="B334" t="s">
        <v>7</v>
      </c>
      <c r="C334">
        <v>9</v>
      </c>
    </row>
    <row r="335" spans="1:3">
      <c r="A335" t="s">
        <v>41</v>
      </c>
      <c r="B335" t="s">
        <v>7</v>
      </c>
      <c r="C335">
        <v>5</v>
      </c>
    </row>
    <row r="336" spans="1:3">
      <c r="A336" t="s">
        <v>42</v>
      </c>
      <c r="B336" t="s">
        <v>7</v>
      </c>
      <c r="C336">
        <v>8</v>
      </c>
    </row>
    <row r="337" spans="1:3">
      <c r="A337" t="s">
        <v>43</v>
      </c>
      <c r="B337" t="s">
        <v>7</v>
      </c>
      <c r="C337">
        <v>7</v>
      </c>
    </row>
    <row r="338" spans="1:3">
      <c r="A338" t="s">
        <v>44</v>
      </c>
      <c r="B338" t="s">
        <v>7</v>
      </c>
      <c r="C338">
        <v>3</v>
      </c>
    </row>
    <row r="339" spans="1:3">
      <c r="A339" t="s">
        <v>45</v>
      </c>
      <c r="B339" t="s">
        <v>7</v>
      </c>
      <c r="C339">
        <v>4</v>
      </c>
    </row>
    <row r="340" spans="1:3">
      <c r="A340" t="s">
        <v>46</v>
      </c>
      <c r="B340" t="s">
        <v>7</v>
      </c>
      <c r="C340">
        <v>1</v>
      </c>
    </row>
    <row r="341" spans="1:3">
      <c r="A341" t="s">
        <v>47</v>
      </c>
      <c r="B341" t="s">
        <v>7</v>
      </c>
      <c r="C341">
        <v>24</v>
      </c>
    </row>
    <row r="342" spans="1:3">
      <c r="A342" t="s">
        <v>48</v>
      </c>
      <c r="B342" t="s">
        <v>7</v>
      </c>
      <c r="C342">
        <v>4</v>
      </c>
    </row>
    <row r="343" spans="1:3">
      <c r="A343" t="s">
        <v>50</v>
      </c>
      <c r="B343" t="s">
        <v>7</v>
      </c>
      <c r="C343">
        <v>15</v>
      </c>
    </row>
    <row r="344" spans="1:3">
      <c r="A344" t="s">
        <v>51</v>
      </c>
      <c r="B344" t="s">
        <v>7</v>
      </c>
      <c r="C344">
        <v>10</v>
      </c>
    </row>
    <row r="345" spans="1:3">
      <c r="A345" t="s">
        <v>84</v>
      </c>
      <c r="B345" t="s">
        <v>7</v>
      </c>
      <c r="C345">
        <v>2</v>
      </c>
    </row>
    <row r="346" spans="1:3">
      <c r="A346" t="s">
        <v>52</v>
      </c>
      <c r="B346" t="s">
        <v>7</v>
      </c>
      <c r="C346">
        <v>14</v>
      </c>
    </row>
    <row r="347" spans="1:3">
      <c r="A347" t="s">
        <v>54</v>
      </c>
      <c r="B347" t="s">
        <v>7</v>
      </c>
      <c r="C347">
        <v>3</v>
      </c>
    </row>
    <row r="348" spans="1:3">
      <c r="A348" t="s">
        <v>56</v>
      </c>
      <c r="B348" t="s">
        <v>7</v>
      </c>
      <c r="C348">
        <v>16</v>
      </c>
    </row>
    <row r="349" spans="1:3">
      <c r="A349" t="s">
        <v>85</v>
      </c>
      <c r="B349" t="s">
        <v>7</v>
      </c>
      <c r="C349">
        <v>78</v>
      </c>
    </row>
    <row r="350" spans="1:3">
      <c r="A350" t="s">
        <v>57</v>
      </c>
      <c r="B350" t="s">
        <v>7</v>
      </c>
      <c r="C350">
        <v>2</v>
      </c>
    </row>
    <row r="351" spans="1:3">
      <c r="A351" t="s">
        <v>59</v>
      </c>
      <c r="B351" t="s">
        <v>7</v>
      </c>
      <c r="C351">
        <v>14</v>
      </c>
    </row>
    <row r="352" spans="1:3">
      <c r="A352" t="s">
        <v>86</v>
      </c>
      <c r="B352" t="s">
        <v>7</v>
      </c>
      <c r="C352">
        <v>12</v>
      </c>
    </row>
    <row r="353" spans="1:3">
      <c r="A353" t="s">
        <v>60</v>
      </c>
      <c r="B353" t="s">
        <v>7</v>
      </c>
      <c r="C353">
        <v>1</v>
      </c>
    </row>
    <row r="354" spans="1:3">
      <c r="A354" t="s">
        <v>61</v>
      </c>
      <c r="B354" t="s">
        <v>7</v>
      </c>
      <c r="C354">
        <v>18</v>
      </c>
    </row>
    <row r="355" spans="1:3">
      <c r="A355" t="s">
        <v>62</v>
      </c>
      <c r="B355" t="s">
        <v>7</v>
      </c>
      <c r="C355">
        <v>1</v>
      </c>
    </row>
    <row r="356" spans="1:3">
      <c r="A356" s="35" t="s">
        <v>63</v>
      </c>
      <c r="B356" t="s">
        <v>75</v>
      </c>
      <c r="C356">
        <v>2427</v>
      </c>
    </row>
    <row r="357" spans="1:3">
      <c r="A357" t="s">
        <v>17</v>
      </c>
      <c r="B357" t="s">
        <v>75</v>
      </c>
      <c r="C357">
        <v>2</v>
      </c>
    </row>
    <row r="358" spans="1:3">
      <c r="A358" t="s">
        <v>19</v>
      </c>
      <c r="B358" t="s">
        <v>75</v>
      </c>
      <c r="C358">
        <v>3</v>
      </c>
    </row>
    <row r="359" spans="1:3">
      <c r="A359" t="s">
        <v>20</v>
      </c>
      <c r="B359" t="s">
        <v>75</v>
      </c>
      <c r="C359">
        <v>3</v>
      </c>
    </row>
    <row r="360" spans="1:3">
      <c r="A360" t="s">
        <v>21</v>
      </c>
      <c r="B360" t="s">
        <v>75</v>
      </c>
      <c r="C360">
        <v>22</v>
      </c>
    </row>
    <row r="361" spans="1:3">
      <c r="A361" t="s">
        <v>22</v>
      </c>
      <c r="B361" t="s">
        <v>75</v>
      </c>
      <c r="C361">
        <v>4</v>
      </c>
    </row>
    <row r="362" spans="1:3">
      <c r="A362" t="s">
        <v>27</v>
      </c>
      <c r="B362" t="s">
        <v>75</v>
      </c>
      <c r="C362">
        <v>1</v>
      </c>
    </row>
    <row r="363" spans="1:3">
      <c r="A363" t="s">
        <v>29</v>
      </c>
      <c r="B363" t="s">
        <v>75</v>
      </c>
      <c r="C363">
        <v>320</v>
      </c>
    </row>
    <row r="364" spans="1:3">
      <c r="A364" t="s">
        <v>30</v>
      </c>
      <c r="B364" t="s">
        <v>75</v>
      </c>
      <c r="C364">
        <v>8</v>
      </c>
    </row>
    <row r="365" spans="1:3">
      <c r="A365" t="s">
        <v>31</v>
      </c>
      <c r="B365" t="s">
        <v>75</v>
      </c>
      <c r="C365">
        <v>6</v>
      </c>
    </row>
    <row r="366" spans="1:3">
      <c r="A366" t="s">
        <v>32</v>
      </c>
      <c r="B366" t="s">
        <v>75</v>
      </c>
      <c r="C366">
        <v>10</v>
      </c>
    </row>
    <row r="367" spans="1:3">
      <c r="A367" t="s">
        <v>33</v>
      </c>
      <c r="B367" t="s">
        <v>75</v>
      </c>
      <c r="C367">
        <v>1</v>
      </c>
    </row>
    <row r="368" spans="1:3">
      <c r="A368" t="s">
        <v>39</v>
      </c>
      <c r="B368" t="s">
        <v>75</v>
      </c>
      <c r="C368">
        <v>3</v>
      </c>
    </row>
    <row r="369" spans="1:3">
      <c r="A369" t="s">
        <v>40</v>
      </c>
      <c r="B369" t="s">
        <v>75</v>
      </c>
      <c r="C369">
        <v>2</v>
      </c>
    </row>
    <row r="370" spans="1:3">
      <c r="A370" t="s">
        <v>41</v>
      </c>
      <c r="B370" t="s">
        <v>75</v>
      </c>
      <c r="C370">
        <v>1</v>
      </c>
    </row>
    <row r="371" spans="1:3">
      <c r="A371" t="s">
        <v>42</v>
      </c>
      <c r="B371" t="s">
        <v>75</v>
      </c>
      <c r="C371">
        <v>12</v>
      </c>
    </row>
    <row r="372" spans="1:3">
      <c r="A372" t="s">
        <v>45</v>
      </c>
      <c r="B372" t="s">
        <v>75</v>
      </c>
      <c r="C372">
        <v>2</v>
      </c>
    </row>
    <row r="373" spans="1:3">
      <c r="A373" t="s">
        <v>46</v>
      </c>
      <c r="B373" t="s">
        <v>75</v>
      </c>
      <c r="C373">
        <v>1</v>
      </c>
    </row>
    <row r="374" spans="1:3">
      <c r="A374" t="s">
        <v>47</v>
      </c>
      <c r="B374" t="s">
        <v>75</v>
      </c>
      <c r="C374">
        <v>1</v>
      </c>
    </row>
    <row r="375" spans="1:3">
      <c r="A375" t="s">
        <v>50</v>
      </c>
      <c r="B375" t="s">
        <v>75</v>
      </c>
      <c r="C375">
        <v>4</v>
      </c>
    </row>
    <row r="376" spans="1:3">
      <c r="A376" t="s">
        <v>51</v>
      </c>
      <c r="B376" t="s">
        <v>75</v>
      </c>
      <c r="C376">
        <v>4</v>
      </c>
    </row>
    <row r="377" spans="1:3">
      <c r="A377" t="s">
        <v>84</v>
      </c>
      <c r="B377" t="s">
        <v>75</v>
      </c>
      <c r="C377">
        <v>2</v>
      </c>
    </row>
    <row r="378" spans="1:3">
      <c r="A378" t="s">
        <v>55</v>
      </c>
      <c r="B378" t="s">
        <v>75</v>
      </c>
      <c r="C378">
        <v>1</v>
      </c>
    </row>
    <row r="379" spans="1:3">
      <c r="A379" t="s">
        <v>56</v>
      </c>
      <c r="B379" t="s">
        <v>75</v>
      </c>
      <c r="C379">
        <v>2</v>
      </c>
    </row>
    <row r="380" spans="1:3">
      <c r="A380" t="s">
        <v>85</v>
      </c>
      <c r="B380" t="s">
        <v>75</v>
      </c>
      <c r="C380">
        <v>16</v>
      </c>
    </row>
    <row r="381" spans="1:3">
      <c r="A381" t="s">
        <v>59</v>
      </c>
      <c r="B381" t="s">
        <v>75</v>
      </c>
      <c r="C381">
        <v>2</v>
      </c>
    </row>
    <row r="382" spans="1:3">
      <c r="A382" t="s">
        <v>86</v>
      </c>
      <c r="B382" t="s">
        <v>75</v>
      </c>
      <c r="C382">
        <v>1</v>
      </c>
    </row>
    <row r="383" spans="1:3">
      <c r="A383" t="s">
        <v>61</v>
      </c>
      <c r="B383" t="s">
        <v>75</v>
      </c>
      <c r="C383">
        <v>6</v>
      </c>
    </row>
    <row r="384" spans="1:3">
      <c r="A384" t="s">
        <v>62</v>
      </c>
      <c r="B384" t="s">
        <v>75</v>
      </c>
      <c r="C384">
        <v>1</v>
      </c>
    </row>
    <row r="385" spans="1:3">
      <c r="A385" s="35" t="s">
        <v>63</v>
      </c>
      <c r="B385" t="s">
        <v>76</v>
      </c>
      <c r="C385">
        <v>3495</v>
      </c>
    </row>
    <row r="386" spans="1:3">
      <c r="A386" t="s">
        <v>18</v>
      </c>
      <c r="B386" t="s">
        <v>76</v>
      </c>
      <c r="C386">
        <v>1</v>
      </c>
    </row>
    <row r="387" spans="1:3">
      <c r="A387" t="s">
        <v>19</v>
      </c>
      <c r="B387" t="s">
        <v>76</v>
      </c>
      <c r="C387">
        <v>7</v>
      </c>
    </row>
    <row r="388" spans="1:3">
      <c r="A388" t="s">
        <v>20</v>
      </c>
      <c r="B388" t="s">
        <v>76</v>
      </c>
      <c r="C388">
        <v>3</v>
      </c>
    </row>
    <row r="389" spans="1:3">
      <c r="A389" t="s">
        <v>21</v>
      </c>
      <c r="B389" t="s">
        <v>76</v>
      </c>
      <c r="C389">
        <v>29</v>
      </c>
    </row>
    <row r="390" spans="1:3">
      <c r="A390" t="s">
        <v>22</v>
      </c>
      <c r="B390" t="s">
        <v>76</v>
      </c>
      <c r="C390">
        <v>8</v>
      </c>
    </row>
    <row r="391" spans="1:3">
      <c r="A391" t="s">
        <v>26</v>
      </c>
      <c r="B391" t="s">
        <v>76</v>
      </c>
      <c r="C391">
        <v>11</v>
      </c>
    </row>
    <row r="392" spans="1:3">
      <c r="A392" t="s">
        <v>83</v>
      </c>
      <c r="B392" t="s">
        <v>76</v>
      </c>
      <c r="C392">
        <v>2</v>
      </c>
    </row>
    <row r="393" spans="1:3">
      <c r="A393" t="s">
        <v>27</v>
      </c>
      <c r="B393" t="s">
        <v>76</v>
      </c>
      <c r="C393">
        <v>1</v>
      </c>
    </row>
    <row r="394" spans="1:3">
      <c r="A394" t="s">
        <v>29</v>
      </c>
      <c r="B394" t="s">
        <v>76</v>
      </c>
      <c r="C394">
        <v>153</v>
      </c>
    </row>
    <row r="395" spans="1:3">
      <c r="A395" t="s">
        <v>30</v>
      </c>
      <c r="B395" t="s">
        <v>76</v>
      </c>
      <c r="C395">
        <v>5</v>
      </c>
    </row>
    <row r="396" spans="1:3">
      <c r="A396" t="s">
        <v>31</v>
      </c>
      <c r="B396" t="s">
        <v>76</v>
      </c>
      <c r="C396">
        <v>1</v>
      </c>
    </row>
    <row r="397" spans="1:3">
      <c r="A397" t="s">
        <v>32</v>
      </c>
      <c r="B397" t="s">
        <v>76</v>
      </c>
      <c r="C397">
        <v>3</v>
      </c>
    </row>
    <row r="398" spans="1:3">
      <c r="A398" t="s">
        <v>33</v>
      </c>
      <c r="B398" t="s">
        <v>76</v>
      </c>
      <c r="C398">
        <v>1</v>
      </c>
    </row>
    <row r="399" spans="1:3">
      <c r="A399" t="s">
        <v>34</v>
      </c>
      <c r="B399" t="s">
        <v>76</v>
      </c>
      <c r="C399">
        <v>2</v>
      </c>
    </row>
    <row r="400" spans="1:3">
      <c r="A400" t="s">
        <v>38</v>
      </c>
      <c r="B400" t="s">
        <v>76</v>
      </c>
      <c r="C400">
        <v>2</v>
      </c>
    </row>
    <row r="401" spans="1:3">
      <c r="A401" t="s">
        <v>39</v>
      </c>
      <c r="B401" t="s">
        <v>76</v>
      </c>
      <c r="C401">
        <v>5</v>
      </c>
    </row>
    <row r="402" spans="1:3">
      <c r="A402" t="s">
        <v>40</v>
      </c>
      <c r="B402" t="s">
        <v>76</v>
      </c>
      <c r="C402">
        <v>13</v>
      </c>
    </row>
    <row r="403" spans="1:3">
      <c r="A403" t="s">
        <v>42</v>
      </c>
      <c r="B403" t="s">
        <v>76</v>
      </c>
      <c r="C403">
        <v>2</v>
      </c>
    </row>
    <row r="404" spans="1:3">
      <c r="A404" t="s">
        <v>43</v>
      </c>
      <c r="B404" t="s">
        <v>76</v>
      </c>
      <c r="C404">
        <v>1</v>
      </c>
    </row>
    <row r="405" spans="1:3">
      <c r="A405" t="s">
        <v>45</v>
      </c>
      <c r="B405" t="s">
        <v>76</v>
      </c>
      <c r="C405">
        <v>2</v>
      </c>
    </row>
    <row r="406" spans="1:3">
      <c r="A406" t="s">
        <v>47</v>
      </c>
      <c r="B406" t="s">
        <v>76</v>
      </c>
      <c r="C406">
        <v>9</v>
      </c>
    </row>
    <row r="407" spans="1:3">
      <c r="A407" t="s">
        <v>48</v>
      </c>
      <c r="B407" t="s">
        <v>76</v>
      </c>
      <c r="C407">
        <v>1</v>
      </c>
    </row>
    <row r="408" spans="1:3">
      <c r="A408" t="s">
        <v>50</v>
      </c>
      <c r="B408" t="s">
        <v>76</v>
      </c>
      <c r="C408">
        <v>1</v>
      </c>
    </row>
    <row r="409" spans="1:3">
      <c r="A409" t="s">
        <v>51</v>
      </c>
      <c r="B409" t="s">
        <v>76</v>
      </c>
      <c r="C409">
        <v>4</v>
      </c>
    </row>
    <row r="410" spans="1:3">
      <c r="A410" t="s">
        <v>84</v>
      </c>
      <c r="B410" t="s">
        <v>76</v>
      </c>
      <c r="C410">
        <v>1</v>
      </c>
    </row>
    <row r="411" spans="1:3">
      <c r="A411" t="s">
        <v>53</v>
      </c>
      <c r="B411" t="s">
        <v>76</v>
      </c>
      <c r="C411">
        <v>1</v>
      </c>
    </row>
    <row r="412" spans="1:3">
      <c r="A412" t="s">
        <v>54</v>
      </c>
      <c r="B412" t="s">
        <v>76</v>
      </c>
      <c r="C412">
        <v>1</v>
      </c>
    </row>
    <row r="413" spans="1:3">
      <c r="A413" t="s">
        <v>56</v>
      </c>
      <c r="B413" t="s">
        <v>76</v>
      </c>
      <c r="C413">
        <v>6</v>
      </c>
    </row>
    <row r="414" spans="1:3">
      <c r="A414" t="s">
        <v>85</v>
      </c>
      <c r="B414" t="s">
        <v>76</v>
      </c>
      <c r="C414">
        <v>19</v>
      </c>
    </row>
    <row r="415" spans="1:3">
      <c r="A415" t="s">
        <v>59</v>
      </c>
      <c r="B415" t="s">
        <v>76</v>
      </c>
      <c r="C415">
        <v>1</v>
      </c>
    </row>
    <row r="416" spans="1:3">
      <c r="A416" t="s">
        <v>86</v>
      </c>
      <c r="B416" t="s">
        <v>76</v>
      </c>
      <c r="C416">
        <v>2</v>
      </c>
    </row>
    <row r="417" spans="1:3">
      <c r="A417" t="s">
        <v>61</v>
      </c>
      <c r="B417" t="s">
        <v>76</v>
      </c>
      <c r="C417">
        <v>1</v>
      </c>
    </row>
    <row r="418" spans="1:3">
      <c r="A418" s="35" t="s">
        <v>63</v>
      </c>
      <c r="B418" t="s">
        <v>8</v>
      </c>
      <c r="C418">
        <v>1226</v>
      </c>
    </row>
    <row r="419" spans="1:3">
      <c r="A419" t="s">
        <v>17</v>
      </c>
      <c r="B419" t="s">
        <v>8</v>
      </c>
      <c r="C419">
        <v>1</v>
      </c>
    </row>
    <row r="420" spans="1:3">
      <c r="A420" t="s">
        <v>18</v>
      </c>
      <c r="B420" t="s">
        <v>8</v>
      </c>
      <c r="C420">
        <v>3</v>
      </c>
    </row>
    <row r="421" spans="1:3">
      <c r="A421" t="s">
        <v>19</v>
      </c>
      <c r="B421" t="s">
        <v>8</v>
      </c>
      <c r="C421">
        <v>9</v>
      </c>
    </row>
    <row r="422" spans="1:3">
      <c r="A422" t="s">
        <v>20</v>
      </c>
      <c r="B422" t="s">
        <v>8</v>
      </c>
      <c r="C422">
        <v>6</v>
      </c>
    </row>
    <row r="423" spans="1:3">
      <c r="A423" t="s">
        <v>21</v>
      </c>
      <c r="B423" t="s">
        <v>8</v>
      </c>
      <c r="C423">
        <v>89</v>
      </c>
    </row>
    <row r="424" spans="1:3">
      <c r="A424" t="s">
        <v>22</v>
      </c>
      <c r="B424" t="s">
        <v>8</v>
      </c>
      <c r="C424">
        <v>6</v>
      </c>
    </row>
    <row r="425" spans="1:3">
      <c r="A425" t="s">
        <v>26</v>
      </c>
      <c r="B425" t="s">
        <v>8</v>
      </c>
      <c r="C425">
        <v>31</v>
      </c>
    </row>
    <row r="426" spans="1:3">
      <c r="A426" t="s">
        <v>83</v>
      </c>
      <c r="B426" t="s">
        <v>8</v>
      </c>
      <c r="C426">
        <v>7</v>
      </c>
    </row>
    <row r="427" spans="1:3">
      <c r="A427" t="s">
        <v>27</v>
      </c>
      <c r="B427" t="s">
        <v>8</v>
      </c>
      <c r="C427">
        <v>3</v>
      </c>
    </row>
    <row r="428" spans="1:3">
      <c r="A428" t="s">
        <v>28</v>
      </c>
      <c r="B428" t="s">
        <v>8</v>
      </c>
      <c r="C428">
        <v>4</v>
      </c>
    </row>
    <row r="429" spans="1:3">
      <c r="A429" t="s">
        <v>29</v>
      </c>
      <c r="B429" t="s">
        <v>8</v>
      </c>
      <c r="C429">
        <v>47</v>
      </c>
    </row>
    <row r="430" spans="1:3">
      <c r="A430" t="s">
        <v>30</v>
      </c>
      <c r="B430" t="s">
        <v>8</v>
      </c>
      <c r="C430">
        <v>2</v>
      </c>
    </row>
    <row r="431" spans="1:3">
      <c r="A431" t="s">
        <v>31</v>
      </c>
      <c r="B431" t="s">
        <v>8</v>
      </c>
      <c r="C431">
        <v>11</v>
      </c>
    </row>
    <row r="432" spans="1:3">
      <c r="A432" t="s">
        <v>32</v>
      </c>
      <c r="B432" t="s">
        <v>8</v>
      </c>
      <c r="C432">
        <v>20</v>
      </c>
    </row>
    <row r="433" spans="1:3">
      <c r="A433" t="s">
        <v>33</v>
      </c>
      <c r="B433" t="s">
        <v>8</v>
      </c>
      <c r="C433">
        <v>1</v>
      </c>
    </row>
    <row r="434" spans="1:3">
      <c r="A434" t="s">
        <v>34</v>
      </c>
      <c r="B434" t="s">
        <v>8</v>
      </c>
      <c r="C434">
        <v>3</v>
      </c>
    </row>
    <row r="435" spans="1:3">
      <c r="A435" t="s">
        <v>35</v>
      </c>
      <c r="B435" t="s">
        <v>8</v>
      </c>
      <c r="C435">
        <v>1</v>
      </c>
    </row>
    <row r="436" spans="1:3">
      <c r="A436" t="s">
        <v>37</v>
      </c>
      <c r="B436" t="s">
        <v>8</v>
      </c>
      <c r="C436">
        <v>1</v>
      </c>
    </row>
    <row r="437" spans="1:3">
      <c r="A437" t="s">
        <v>38</v>
      </c>
      <c r="B437" t="s">
        <v>8</v>
      </c>
      <c r="C437">
        <v>6</v>
      </c>
    </row>
    <row r="438" spans="1:3">
      <c r="A438" t="s">
        <v>39</v>
      </c>
      <c r="B438" t="s">
        <v>8</v>
      </c>
      <c r="C438">
        <v>8</v>
      </c>
    </row>
    <row r="439" spans="1:3">
      <c r="A439" t="s">
        <v>40</v>
      </c>
      <c r="B439" t="s">
        <v>8</v>
      </c>
      <c r="C439">
        <v>3</v>
      </c>
    </row>
    <row r="440" spans="1:3">
      <c r="A440" t="s">
        <v>42</v>
      </c>
      <c r="B440" t="s">
        <v>8</v>
      </c>
      <c r="C440">
        <v>3</v>
      </c>
    </row>
    <row r="441" spans="1:3">
      <c r="A441" t="s">
        <v>43</v>
      </c>
      <c r="B441" t="s">
        <v>8</v>
      </c>
      <c r="C441">
        <v>4</v>
      </c>
    </row>
    <row r="442" spans="1:3">
      <c r="A442" t="s">
        <v>44</v>
      </c>
      <c r="B442" t="s">
        <v>8</v>
      </c>
      <c r="C442">
        <v>2</v>
      </c>
    </row>
    <row r="443" spans="1:3">
      <c r="A443" t="s">
        <v>45</v>
      </c>
      <c r="B443" t="s">
        <v>8</v>
      </c>
      <c r="C443">
        <v>3</v>
      </c>
    </row>
    <row r="444" spans="1:3">
      <c r="A444" t="s">
        <v>46</v>
      </c>
      <c r="B444" t="s">
        <v>8</v>
      </c>
      <c r="C444">
        <v>1</v>
      </c>
    </row>
    <row r="445" spans="1:3">
      <c r="A445" t="s">
        <v>47</v>
      </c>
      <c r="B445" t="s">
        <v>8</v>
      </c>
      <c r="C445">
        <v>2</v>
      </c>
    </row>
    <row r="446" spans="1:3">
      <c r="A446" t="s">
        <v>48</v>
      </c>
      <c r="B446" t="s">
        <v>8</v>
      </c>
      <c r="C446">
        <v>6</v>
      </c>
    </row>
    <row r="447" spans="1:3">
      <c r="A447" t="s">
        <v>50</v>
      </c>
      <c r="B447" t="s">
        <v>8</v>
      </c>
      <c r="C447">
        <v>2</v>
      </c>
    </row>
    <row r="448" spans="1:3">
      <c r="A448" t="s">
        <v>51</v>
      </c>
      <c r="B448" t="s">
        <v>8</v>
      </c>
      <c r="C448">
        <v>5</v>
      </c>
    </row>
    <row r="449" spans="1:3">
      <c r="A449" t="s">
        <v>84</v>
      </c>
      <c r="B449" t="s">
        <v>8</v>
      </c>
      <c r="C449">
        <v>2</v>
      </c>
    </row>
    <row r="450" spans="1:3">
      <c r="A450" t="s">
        <v>52</v>
      </c>
      <c r="B450" t="s">
        <v>8</v>
      </c>
      <c r="C450">
        <v>2</v>
      </c>
    </row>
    <row r="451" spans="1:3">
      <c r="A451" t="s">
        <v>53</v>
      </c>
      <c r="B451" t="s">
        <v>8</v>
      </c>
      <c r="C451">
        <v>3</v>
      </c>
    </row>
    <row r="452" spans="1:3">
      <c r="A452" t="s">
        <v>54</v>
      </c>
      <c r="B452" t="s">
        <v>8</v>
      </c>
      <c r="C452">
        <v>3</v>
      </c>
    </row>
    <row r="453" spans="1:3">
      <c r="A453" t="s">
        <v>56</v>
      </c>
      <c r="B453" t="s">
        <v>8</v>
      </c>
      <c r="C453">
        <v>6</v>
      </c>
    </row>
    <row r="454" spans="1:3">
      <c r="A454" t="s">
        <v>85</v>
      </c>
      <c r="B454" t="s">
        <v>8</v>
      </c>
      <c r="C454">
        <v>58</v>
      </c>
    </row>
    <row r="455" spans="1:3">
      <c r="A455" t="s">
        <v>57</v>
      </c>
      <c r="B455" t="s">
        <v>8</v>
      </c>
      <c r="C455">
        <v>1</v>
      </c>
    </row>
    <row r="456" spans="1:3">
      <c r="A456" t="s">
        <v>58</v>
      </c>
      <c r="B456" t="s">
        <v>8</v>
      </c>
      <c r="C456">
        <v>1</v>
      </c>
    </row>
    <row r="457" spans="1:3">
      <c r="A457" t="s">
        <v>59</v>
      </c>
      <c r="B457" t="s">
        <v>8</v>
      </c>
      <c r="C457">
        <v>4</v>
      </c>
    </row>
    <row r="458" spans="1:3">
      <c r="A458" t="s">
        <v>86</v>
      </c>
      <c r="B458" t="s">
        <v>8</v>
      </c>
      <c r="C458">
        <v>7</v>
      </c>
    </row>
    <row r="459" spans="1:3">
      <c r="A459" t="s">
        <v>61</v>
      </c>
      <c r="B459" t="s">
        <v>8</v>
      </c>
      <c r="C459">
        <v>5</v>
      </c>
    </row>
    <row r="460" spans="1:3">
      <c r="A460" t="s">
        <v>62</v>
      </c>
      <c r="B460" t="s">
        <v>8</v>
      </c>
      <c r="C460">
        <v>1</v>
      </c>
    </row>
    <row r="461" spans="1:3">
      <c r="A461" s="35" t="s">
        <v>63</v>
      </c>
      <c r="B461" t="s">
        <v>9</v>
      </c>
      <c r="C461">
        <v>1941</v>
      </c>
    </row>
    <row r="462" spans="1:3">
      <c r="A462" t="s">
        <v>17</v>
      </c>
      <c r="B462" t="s">
        <v>9</v>
      </c>
      <c r="C462">
        <v>24</v>
      </c>
    </row>
    <row r="463" spans="1:3">
      <c r="A463" t="s">
        <v>18</v>
      </c>
      <c r="B463" t="s">
        <v>9</v>
      </c>
      <c r="C463">
        <v>10</v>
      </c>
    </row>
    <row r="464" spans="1:3">
      <c r="A464" t="s">
        <v>19</v>
      </c>
      <c r="B464" t="s">
        <v>9</v>
      </c>
      <c r="C464">
        <v>310</v>
      </c>
    </row>
    <row r="465" spans="1:3">
      <c r="A465" t="s">
        <v>20</v>
      </c>
      <c r="B465" t="s">
        <v>9</v>
      </c>
      <c r="C465">
        <v>220</v>
      </c>
    </row>
    <row r="466" spans="1:3">
      <c r="A466" t="s">
        <v>21</v>
      </c>
      <c r="B466" t="s">
        <v>9</v>
      </c>
      <c r="C466">
        <v>430</v>
      </c>
    </row>
    <row r="467" spans="1:3">
      <c r="A467" t="s">
        <v>22</v>
      </c>
      <c r="B467" t="s">
        <v>9</v>
      </c>
      <c r="C467">
        <v>30</v>
      </c>
    </row>
    <row r="468" spans="1:3">
      <c r="A468" t="s">
        <v>23</v>
      </c>
      <c r="B468" t="s">
        <v>9</v>
      </c>
      <c r="C468">
        <v>2</v>
      </c>
    </row>
    <row r="469" spans="1:3">
      <c r="A469" t="s">
        <v>24</v>
      </c>
      <c r="B469" t="s">
        <v>9</v>
      </c>
      <c r="C469">
        <v>8</v>
      </c>
    </row>
    <row r="470" spans="1:3">
      <c r="A470" t="s">
        <v>25</v>
      </c>
      <c r="B470" t="s">
        <v>9</v>
      </c>
      <c r="C470">
        <v>8</v>
      </c>
    </row>
    <row r="471" spans="1:3">
      <c r="A471" t="s">
        <v>26</v>
      </c>
      <c r="B471" t="s">
        <v>9</v>
      </c>
      <c r="C471">
        <v>87</v>
      </c>
    </row>
    <row r="472" spans="1:3">
      <c r="A472" t="s">
        <v>83</v>
      </c>
      <c r="B472" t="s">
        <v>9</v>
      </c>
      <c r="C472">
        <v>274</v>
      </c>
    </row>
    <row r="473" spans="1:3">
      <c r="A473" t="s">
        <v>27</v>
      </c>
      <c r="B473" t="s">
        <v>9</v>
      </c>
      <c r="C473">
        <v>20</v>
      </c>
    </row>
    <row r="474" spans="1:3">
      <c r="A474" t="s">
        <v>28</v>
      </c>
      <c r="B474" t="s">
        <v>9</v>
      </c>
      <c r="C474">
        <v>149</v>
      </c>
    </row>
    <row r="475" spans="1:3">
      <c r="A475" t="s">
        <v>29</v>
      </c>
      <c r="B475" t="s">
        <v>9</v>
      </c>
      <c r="C475">
        <v>233</v>
      </c>
    </row>
    <row r="476" spans="1:3">
      <c r="A476" t="s">
        <v>30</v>
      </c>
      <c r="B476" t="s">
        <v>9</v>
      </c>
      <c r="C476">
        <v>13</v>
      </c>
    </row>
    <row r="477" spans="1:3">
      <c r="A477" t="s">
        <v>31</v>
      </c>
      <c r="B477" t="s">
        <v>9</v>
      </c>
      <c r="C477">
        <v>8</v>
      </c>
    </row>
    <row r="478" spans="1:3">
      <c r="A478" t="s">
        <v>32</v>
      </c>
      <c r="B478" t="s">
        <v>9</v>
      </c>
      <c r="C478">
        <v>399</v>
      </c>
    </row>
    <row r="479" spans="1:3">
      <c r="A479" t="s">
        <v>33</v>
      </c>
      <c r="B479" t="s">
        <v>9</v>
      </c>
      <c r="C479">
        <v>19</v>
      </c>
    </row>
    <row r="480" spans="1:3">
      <c r="A480" t="s">
        <v>34</v>
      </c>
      <c r="B480" t="s">
        <v>9</v>
      </c>
      <c r="C480">
        <v>24</v>
      </c>
    </row>
    <row r="481" spans="1:3">
      <c r="A481" t="s">
        <v>35</v>
      </c>
      <c r="B481" t="s">
        <v>9</v>
      </c>
      <c r="C481">
        <v>3</v>
      </c>
    </row>
    <row r="482" spans="1:3">
      <c r="A482" t="s">
        <v>36</v>
      </c>
      <c r="B482" t="s">
        <v>9</v>
      </c>
      <c r="C482">
        <v>56</v>
      </c>
    </row>
    <row r="483" spans="1:3">
      <c r="A483" t="s">
        <v>37</v>
      </c>
      <c r="B483" t="s">
        <v>9</v>
      </c>
      <c r="C483">
        <v>62</v>
      </c>
    </row>
    <row r="484" spans="1:3">
      <c r="A484" t="s">
        <v>38</v>
      </c>
      <c r="B484" t="s">
        <v>9</v>
      </c>
      <c r="C484">
        <v>9</v>
      </c>
    </row>
    <row r="485" spans="1:3">
      <c r="A485" t="s">
        <v>39</v>
      </c>
      <c r="B485" t="s">
        <v>9</v>
      </c>
      <c r="C485">
        <v>15</v>
      </c>
    </row>
    <row r="486" spans="1:3">
      <c r="A486" t="s">
        <v>40</v>
      </c>
      <c r="B486" t="s">
        <v>9</v>
      </c>
      <c r="C486">
        <v>28</v>
      </c>
    </row>
    <row r="487" spans="1:3">
      <c r="A487" t="s">
        <v>41</v>
      </c>
      <c r="B487" t="s">
        <v>9</v>
      </c>
      <c r="C487">
        <v>295</v>
      </c>
    </row>
    <row r="488" spans="1:3">
      <c r="A488" t="s">
        <v>42</v>
      </c>
      <c r="B488" t="s">
        <v>9</v>
      </c>
      <c r="C488">
        <v>7</v>
      </c>
    </row>
    <row r="489" spans="1:3">
      <c r="A489" t="s">
        <v>43</v>
      </c>
      <c r="B489" t="s">
        <v>9</v>
      </c>
      <c r="C489">
        <v>28</v>
      </c>
    </row>
    <row r="490" spans="1:3">
      <c r="A490" t="s">
        <v>44</v>
      </c>
      <c r="B490" t="s">
        <v>9</v>
      </c>
      <c r="C490">
        <v>9</v>
      </c>
    </row>
    <row r="491" spans="1:3">
      <c r="A491" t="s">
        <v>45</v>
      </c>
      <c r="B491" t="s">
        <v>9</v>
      </c>
      <c r="C491">
        <v>9</v>
      </c>
    </row>
    <row r="492" spans="1:3">
      <c r="A492" t="s">
        <v>46</v>
      </c>
      <c r="B492" t="s">
        <v>9</v>
      </c>
      <c r="C492">
        <v>110</v>
      </c>
    </row>
    <row r="493" spans="1:3">
      <c r="A493" t="s">
        <v>47</v>
      </c>
      <c r="B493" t="s">
        <v>9</v>
      </c>
      <c r="C493">
        <v>25</v>
      </c>
    </row>
    <row r="494" spans="1:3">
      <c r="A494" t="s">
        <v>48</v>
      </c>
      <c r="B494" t="s">
        <v>9</v>
      </c>
      <c r="C494">
        <v>307</v>
      </c>
    </row>
    <row r="495" spans="1:3">
      <c r="A495" t="s">
        <v>49</v>
      </c>
      <c r="B495" t="s">
        <v>9</v>
      </c>
      <c r="C495">
        <v>233</v>
      </c>
    </row>
    <row r="496" spans="1:3">
      <c r="A496" t="s">
        <v>50</v>
      </c>
      <c r="B496" t="s">
        <v>9</v>
      </c>
      <c r="C496">
        <v>503</v>
      </c>
    </row>
    <row r="497" spans="1:3">
      <c r="A497" t="s">
        <v>51</v>
      </c>
      <c r="B497" t="s">
        <v>9</v>
      </c>
      <c r="C497">
        <v>90</v>
      </c>
    </row>
    <row r="498" spans="1:3">
      <c r="A498" t="s">
        <v>84</v>
      </c>
      <c r="B498" t="s">
        <v>9</v>
      </c>
      <c r="C498">
        <v>6</v>
      </c>
    </row>
    <row r="499" spans="1:3">
      <c r="A499" t="s">
        <v>52</v>
      </c>
      <c r="B499" t="s">
        <v>9</v>
      </c>
      <c r="C499">
        <v>26</v>
      </c>
    </row>
    <row r="500" spans="1:3">
      <c r="A500" t="s">
        <v>53</v>
      </c>
      <c r="B500" t="s">
        <v>9</v>
      </c>
      <c r="C500">
        <v>3</v>
      </c>
    </row>
    <row r="501" spans="1:3">
      <c r="A501" t="s">
        <v>54</v>
      </c>
      <c r="B501" t="s">
        <v>9</v>
      </c>
      <c r="C501">
        <v>484</v>
      </c>
    </row>
    <row r="502" spans="1:3">
      <c r="A502" t="s">
        <v>55</v>
      </c>
      <c r="B502" t="s">
        <v>9</v>
      </c>
      <c r="C502">
        <v>7</v>
      </c>
    </row>
    <row r="503" spans="1:3">
      <c r="A503" t="s">
        <v>56</v>
      </c>
      <c r="B503" t="s">
        <v>9</v>
      </c>
      <c r="C503">
        <v>245</v>
      </c>
    </row>
    <row r="504" spans="1:3">
      <c r="A504" t="s">
        <v>85</v>
      </c>
      <c r="B504" t="s">
        <v>9</v>
      </c>
      <c r="C504">
        <v>2583</v>
      </c>
    </row>
    <row r="505" spans="1:3">
      <c r="A505" t="s">
        <v>57</v>
      </c>
      <c r="B505" t="s">
        <v>9</v>
      </c>
      <c r="C505">
        <v>427</v>
      </c>
    </row>
    <row r="506" spans="1:3">
      <c r="A506" t="s">
        <v>59</v>
      </c>
      <c r="B506" t="s">
        <v>9</v>
      </c>
      <c r="C506">
        <v>342</v>
      </c>
    </row>
    <row r="507" spans="1:3">
      <c r="A507" t="s">
        <v>86</v>
      </c>
      <c r="B507" t="s">
        <v>9</v>
      </c>
      <c r="C507">
        <v>150</v>
      </c>
    </row>
    <row r="508" spans="1:3">
      <c r="A508" t="s">
        <v>60</v>
      </c>
      <c r="B508" t="s">
        <v>9</v>
      </c>
      <c r="C508">
        <v>2</v>
      </c>
    </row>
    <row r="509" spans="1:3">
      <c r="A509" t="s">
        <v>61</v>
      </c>
      <c r="B509" t="s">
        <v>9</v>
      </c>
      <c r="C509">
        <v>13</v>
      </c>
    </row>
    <row r="510" spans="1:3">
      <c r="A510" t="s">
        <v>62</v>
      </c>
      <c r="B510" t="s">
        <v>9</v>
      </c>
      <c r="C510">
        <v>85</v>
      </c>
    </row>
    <row r="511" spans="1:3">
      <c r="A511" s="35" t="s">
        <v>63</v>
      </c>
      <c r="B511" t="s">
        <v>10</v>
      </c>
      <c r="C511">
        <v>1373</v>
      </c>
    </row>
    <row r="512" spans="1:3">
      <c r="A512" t="s">
        <v>19</v>
      </c>
      <c r="B512" t="s">
        <v>10</v>
      </c>
      <c r="C512">
        <v>4</v>
      </c>
    </row>
    <row r="513" spans="1:3">
      <c r="A513" t="s">
        <v>20</v>
      </c>
      <c r="B513" t="s">
        <v>10</v>
      </c>
      <c r="C513">
        <v>14</v>
      </c>
    </row>
    <row r="514" spans="1:3">
      <c r="A514" t="s">
        <v>21</v>
      </c>
      <c r="B514" t="s">
        <v>10</v>
      </c>
      <c r="C514">
        <v>6</v>
      </c>
    </row>
    <row r="515" spans="1:3">
      <c r="A515" t="s">
        <v>22</v>
      </c>
      <c r="B515" t="s">
        <v>10</v>
      </c>
      <c r="C515">
        <v>15</v>
      </c>
    </row>
    <row r="516" spans="1:3">
      <c r="A516" t="s">
        <v>23</v>
      </c>
      <c r="B516" t="s">
        <v>10</v>
      </c>
      <c r="C516">
        <v>1</v>
      </c>
    </row>
    <row r="517" spans="1:3">
      <c r="A517" t="s">
        <v>83</v>
      </c>
      <c r="B517" t="s">
        <v>10</v>
      </c>
      <c r="C517">
        <v>2</v>
      </c>
    </row>
    <row r="518" spans="1:3">
      <c r="A518" t="s">
        <v>29</v>
      </c>
      <c r="B518" t="s">
        <v>10</v>
      </c>
      <c r="C518">
        <v>25</v>
      </c>
    </row>
    <row r="519" spans="1:3">
      <c r="A519" t="s">
        <v>30</v>
      </c>
      <c r="B519" t="s">
        <v>10</v>
      </c>
      <c r="C519">
        <v>1</v>
      </c>
    </row>
    <row r="520" spans="1:3">
      <c r="A520" t="s">
        <v>31</v>
      </c>
      <c r="B520" t="s">
        <v>10</v>
      </c>
      <c r="C520">
        <v>21</v>
      </c>
    </row>
    <row r="521" spans="1:3">
      <c r="A521" t="s">
        <v>32</v>
      </c>
      <c r="B521" t="s">
        <v>10</v>
      </c>
      <c r="C521">
        <v>446</v>
      </c>
    </row>
    <row r="522" spans="1:3">
      <c r="A522" t="s">
        <v>34</v>
      </c>
      <c r="B522" t="s">
        <v>10</v>
      </c>
      <c r="C522">
        <v>1</v>
      </c>
    </row>
    <row r="523" spans="1:3">
      <c r="A523" t="s">
        <v>39</v>
      </c>
      <c r="B523" t="s">
        <v>10</v>
      </c>
      <c r="C523">
        <v>5</v>
      </c>
    </row>
    <row r="524" spans="1:3">
      <c r="A524" t="s">
        <v>42</v>
      </c>
      <c r="B524" t="s">
        <v>10</v>
      </c>
      <c r="C524">
        <v>133</v>
      </c>
    </row>
    <row r="525" spans="1:3">
      <c r="A525" t="s">
        <v>45</v>
      </c>
      <c r="B525" t="s">
        <v>10</v>
      </c>
      <c r="C525">
        <v>3</v>
      </c>
    </row>
    <row r="526" spans="1:3">
      <c r="A526" t="s">
        <v>46</v>
      </c>
      <c r="B526" t="s">
        <v>10</v>
      </c>
      <c r="C526">
        <v>1</v>
      </c>
    </row>
    <row r="527" spans="1:3">
      <c r="A527" t="s">
        <v>47</v>
      </c>
      <c r="B527" t="s">
        <v>10</v>
      </c>
      <c r="C527">
        <v>3</v>
      </c>
    </row>
    <row r="528" spans="1:3">
      <c r="A528" t="s">
        <v>48</v>
      </c>
      <c r="B528" t="s">
        <v>10</v>
      </c>
      <c r="C528">
        <v>1</v>
      </c>
    </row>
    <row r="529" spans="1:3">
      <c r="A529" t="s">
        <v>50</v>
      </c>
      <c r="B529" t="s">
        <v>10</v>
      </c>
      <c r="C529">
        <v>2</v>
      </c>
    </row>
    <row r="530" spans="1:3">
      <c r="A530" t="s">
        <v>51</v>
      </c>
      <c r="B530" t="s">
        <v>10</v>
      </c>
      <c r="C530">
        <v>14</v>
      </c>
    </row>
    <row r="531" spans="1:3">
      <c r="A531" t="s">
        <v>52</v>
      </c>
      <c r="B531" t="s">
        <v>10</v>
      </c>
      <c r="C531">
        <v>1</v>
      </c>
    </row>
    <row r="532" spans="1:3">
      <c r="A532" t="s">
        <v>54</v>
      </c>
      <c r="B532" t="s">
        <v>10</v>
      </c>
      <c r="C532">
        <v>1</v>
      </c>
    </row>
    <row r="533" spans="1:3">
      <c r="A533" t="s">
        <v>55</v>
      </c>
      <c r="B533" t="s">
        <v>10</v>
      </c>
      <c r="C533">
        <v>3</v>
      </c>
    </row>
    <row r="534" spans="1:3">
      <c r="A534" t="s">
        <v>56</v>
      </c>
      <c r="B534" t="s">
        <v>10</v>
      </c>
      <c r="C534">
        <v>1</v>
      </c>
    </row>
    <row r="535" spans="1:3">
      <c r="A535" t="s">
        <v>85</v>
      </c>
      <c r="B535" t="s">
        <v>10</v>
      </c>
      <c r="C535">
        <v>28</v>
      </c>
    </row>
    <row r="536" spans="1:3">
      <c r="A536" t="s">
        <v>86</v>
      </c>
      <c r="B536" t="s">
        <v>10</v>
      </c>
      <c r="C536">
        <v>1</v>
      </c>
    </row>
    <row r="537" spans="1:3">
      <c r="A537" t="s">
        <v>61</v>
      </c>
      <c r="B537" t="s">
        <v>10</v>
      </c>
      <c r="C537">
        <v>3</v>
      </c>
    </row>
    <row r="538" spans="1:3">
      <c r="A538" s="35" t="s">
        <v>63</v>
      </c>
      <c r="B538" t="s">
        <v>88</v>
      </c>
      <c r="C538">
        <v>6412</v>
      </c>
    </row>
    <row r="539" spans="1:3">
      <c r="A539" t="s">
        <v>17</v>
      </c>
      <c r="B539" t="s">
        <v>88</v>
      </c>
      <c r="C539">
        <v>6</v>
      </c>
    </row>
    <row r="540" spans="1:3">
      <c r="A540" t="s">
        <v>18</v>
      </c>
      <c r="B540" t="s">
        <v>88</v>
      </c>
      <c r="C540">
        <v>4</v>
      </c>
    </row>
    <row r="541" spans="1:3">
      <c r="A541" t="s">
        <v>19</v>
      </c>
      <c r="B541" t="s">
        <v>88</v>
      </c>
      <c r="C541">
        <v>27</v>
      </c>
    </row>
    <row r="542" spans="1:3">
      <c r="A542" t="s">
        <v>20</v>
      </c>
      <c r="B542" t="s">
        <v>88</v>
      </c>
      <c r="C542">
        <v>30</v>
      </c>
    </row>
    <row r="543" spans="1:3">
      <c r="A543" t="s">
        <v>21</v>
      </c>
      <c r="B543" t="s">
        <v>88</v>
      </c>
      <c r="C543">
        <v>116</v>
      </c>
    </row>
    <row r="544" spans="1:3">
      <c r="A544" t="s">
        <v>22</v>
      </c>
      <c r="B544" t="s">
        <v>88</v>
      </c>
      <c r="C544">
        <v>51</v>
      </c>
    </row>
    <row r="545" spans="1:3">
      <c r="A545" t="s">
        <v>23</v>
      </c>
      <c r="B545" t="s">
        <v>88</v>
      </c>
      <c r="C545">
        <v>14</v>
      </c>
    </row>
    <row r="546" spans="1:3">
      <c r="A546" t="s">
        <v>24</v>
      </c>
      <c r="B546" t="s">
        <v>88</v>
      </c>
      <c r="C546">
        <v>3</v>
      </c>
    </row>
    <row r="547" spans="1:3">
      <c r="A547" t="s">
        <v>25</v>
      </c>
      <c r="B547" t="s">
        <v>88</v>
      </c>
      <c r="C547">
        <v>1</v>
      </c>
    </row>
    <row r="548" spans="1:3">
      <c r="A548" t="s">
        <v>26</v>
      </c>
      <c r="B548" t="s">
        <v>88</v>
      </c>
      <c r="C548">
        <v>48</v>
      </c>
    </row>
    <row r="549" spans="1:3">
      <c r="A549" t="s">
        <v>83</v>
      </c>
      <c r="B549" t="s">
        <v>88</v>
      </c>
      <c r="C549">
        <v>18</v>
      </c>
    </row>
    <row r="550" spans="1:3">
      <c r="A550" t="s">
        <v>27</v>
      </c>
      <c r="B550" t="s">
        <v>88</v>
      </c>
      <c r="C550">
        <v>14</v>
      </c>
    </row>
    <row r="551" spans="1:3">
      <c r="A551" t="s">
        <v>29</v>
      </c>
      <c r="B551" t="s">
        <v>88</v>
      </c>
      <c r="C551">
        <v>3289</v>
      </c>
    </row>
    <row r="552" spans="1:3">
      <c r="A552" t="s">
        <v>30</v>
      </c>
      <c r="B552" t="s">
        <v>88</v>
      </c>
      <c r="C552">
        <v>101</v>
      </c>
    </row>
    <row r="553" spans="1:3">
      <c r="A553" t="s">
        <v>31</v>
      </c>
      <c r="B553" t="s">
        <v>88</v>
      </c>
      <c r="C553">
        <v>237</v>
      </c>
    </row>
    <row r="554" spans="1:3">
      <c r="A554" t="s">
        <v>32</v>
      </c>
      <c r="B554" t="s">
        <v>88</v>
      </c>
      <c r="C554">
        <v>146</v>
      </c>
    </row>
    <row r="555" spans="1:3">
      <c r="A555" t="s">
        <v>33</v>
      </c>
      <c r="B555" t="s">
        <v>88</v>
      </c>
      <c r="C555">
        <v>70</v>
      </c>
    </row>
    <row r="556" spans="1:3">
      <c r="A556" t="s">
        <v>34</v>
      </c>
      <c r="B556" t="s">
        <v>88</v>
      </c>
      <c r="C556">
        <v>8</v>
      </c>
    </row>
    <row r="557" spans="1:3">
      <c r="A557" t="s">
        <v>35</v>
      </c>
      <c r="B557" t="s">
        <v>88</v>
      </c>
      <c r="C557">
        <v>1</v>
      </c>
    </row>
    <row r="558" spans="1:3">
      <c r="A558" t="s">
        <v>36</v>
      </c>
      <c r="B558" t="s">
        <v>88</v>
      </c>
      <c r="C558">
        <v>20</v>
      </c>
    </row>
    <row r="559" spans="1:3">
      <c r="A559" t="s">
        <v>37</v>
      </c>
      <c r="B559" t="s">
        <v>88</v>
      </c>
      <c r="C559">
        <v>16</v>
      </c>
    </row>
    <row r="560" spans="1:3">
      <c r="A560" t="s">
        <v>38</v>
      </c>
      <c r="B560" t="s">
        <v>88</v>
      </c>
      <c r="C560">
        <v>55</v>
      </c>
    </row>
    <row r="561" spans="1:3">
      <c r="A561" t="s">
        <v>39</v>
      </c>
      <c r="B561" t="s">
        <v>88</v>
      </c>
      <c r="C561">
        <v>61</v>
      </c>
    </row>
    <row r="562" spans="1:3">
      <c r="A562" t="s">
        <v>40</v>
      </c>
      <c r="B562" t="s">
        <v>88</v>
      </c>
      <c r="C562">
        <v>5</v>
      </c>
    </row>
    <row r="563" spans="1:3">
      <c r="A563" t="s">
        <v>42</v>
      </c>
      <c r="B563" t="s">
        <v>88</v>
      </c>
      <c r="C563">
        <v>107</v>
      </c>
    </row>
    <row r="564" spans="1:3">
      <c r="A564" t="s">
        <v>43</v>
      </c>
      <c r="B564" t="s">
        <v>88</v>
      </c>
      <c r="C564">
        <v>3</v>
      </c>
    </row>
    <row r="565" spans="1:3">
      <c r="A565" t="s">
        <v>44</v>
      </c>
      <c r="B565" t="s">
        <v>88</v>
      </c>
      <c r="C565">
        <v>3</v>
      </c>
    </row>
    <row r="566" spans="1:3">
      <c r="A566" t="s">
        <v>45</v>
      </c>
      <c r="B566" t="s">
        <v>88</v>
      </c>
      <c r="C566">
        <v>11</v>
      </c>
    </row>
    <row r="567" spans="1:3">
      <c r="A567" t="s">
        <v>46</v>
      </c>
      <c r="B567" t="s">
        <v>88</v>
      </c>
      <c r="C567">
        <v>2</v>
      </c>
    </row>
    <row r="568" spans="1:3">
      <c r="A568" t="s">
        <v>47</v>
      </c>
      <c r="B568" t="s">
        <v>88</v>
      </c>
      <c r="C568">
        <v>36</v>
      </c>
    </row>
    <row r="569" spans="1:3">
      <c r="A569" t="s">
        <v>48</v>
      </c>
      <c r="B569" t="s">
        <v>88</v>
      </c>
      <c r="C569">
        <v>10</v>
      </c>
    </row>
    <row r="570" spans="1:3">
      <c r="A570" t="s">
        <v>49</v>
      </c>
      <c r="B570" t="s">
        <v>88</v>
      </c>
      <c r="C570">
        <v>2</v>
      </c>
    </row>
    <row r="571" spans="1:3">
      <c r="A571" t="s">
        <v>50</v>
      </c>
      <c r="B571" t="s">
        <v>88</v>
      </c>
      <c r="C571">
        <v>283</v>
      </c>
    </row>
    <row r="572" spans="1:3">
      <c r="A572" t="s">
        <v>51</v>
      </c>
      <c r="B572" t="s">
        <v>88</v>
      </c>
      <c r="C572">
        <v>22</v>
      </c>
    </row>
    <row r="573" spans="1:3">
      <c r="A573" t="s">
        <v>84</v>
      </c>
      <c r="B573" t="s">
        <v>88</v>
      </c>
      <c r="C573">
        <v>7</v>
      </c>
    </row>
    <row r="574" spans="1:3">
      <c r="A574" t="s">
        <v>52</v>
      </c>
      <c r="B574" t="s">
        <v>88</v>
      </c>
      <c r="C574">
        <v>19</v>
      </c>
    </row>
    <row r="575" spans="1:3">
      <c r="A575" t="s">
        <v>54</v>
      </c>
      <c r="B575" t="s">
        <v>88</v>
      </c>
      <c r="C575">
        <v>4</v>
      </c>
    </row>
    <row r="576" spans="1:3">
      <c r="A576" t="s">
        <v>56</v>
      </c>
      <c r="B576" t="s">
        <v>88</v>
      </c>
      <c r="C576">
        <v>58</v>
      </c>
    </row>
    <row r="577" spans="1:3">
      <c r="A577" t="s">
        <v>85</v>
      </c>
      <c r="B577" t="s">
        <v>88</v>
      </c>
      <c r="C577">
        <v>180</v>
      </c>
    </row>
    <row r="578" spans="1:3">
      <c r="A578" t="s">
        <v>58</v>
      </c>
      <c r="B578" t="s">
        <v>88</v>
      </c>
      <c r="C578">
        <v>2</v>
      </c>
    </row>
    <row r="579" spans="1:3">
      <c r="A579" t="s">
        <v>59</v>
      </c>
      <c r="B579" t="s">
        <v>88</v>
      </c>
      <c r="C579">
        <v>19</v>
      </c>
    </row>
    <row r="580" spans="1:3">
      <c r="A580" t="s">
        <v>86</v>
      </c>
      <c r="B580" t="s">
        <v>88</v>
      </c>
      <c r="C580">
        <v>10</v>
      </c>
    </row>
    <row r="581" spans="1:3">
      <c r="A581" t="s">
        <v>60</v>
      </c>
      <c r="B581" t="s">
        <v>88</v>
      </c>
      <c r="C581">
        <v>2</v>
      </c>
    </row>
    <row r="582" spans="1:3">
      <c r="A582" t="s">
        <v>61</v>
      </c>
      <c r="B582" t="s">
        <v>88</v>
      </c>
      <c r="C582">
        <v>184</v>
      </c>
    </row>
    <row r="583" spans="1:3">
      <c r="A583" t="s">
        <v>62</v>
      </c>
      <c r="B583" t="s">
        <v>88</v>
      </c>
      <c r="C583">
        <v>1</v>
      </c>
    </row>
    <row r="584" spans="1:3">
      <c r="A584" s="35" t="s">
        <v>63</v>
      </c>
      <c r="B584" t="s">
        <v>11</v>
      </c>
      <c r="C584">
        <v>2444</v>
      </c>
    </row>
    <row r="585" spans="1:3">
      <c r="A585" t="s">
        <v>17</v>
      </c>
      <c r="B585" t="s">
        <v>11</v>
      </c>
      <c r="C585">
        <v>1</v>
      </c>
    </row>
    <row r="586" spans="1:3">
      <c r="A586" t="s">
        <v>18</v>
      </c>
      <c r="B586" t="s">
        <v>11</v>
      </c>
      <c r="C586">
        <v>10</v>
      </c>
    </row>
    <row r="587" spans="1:3">
      <c r="A587" t="s">
        <v>19</v>
      </c>
      <c r="B587" t="s">
        <v>11</v>
      </c>
      <c r="C587">
        <v>2</v>
      </c>
    </row>
    <row r="588" spans="1:3">
      <c r="A588" t="s">
        <v>20</v>
      </c>
      <c r="B588" t="s">
        <v>11</v>
      </c>
      <c r="C588">
        <v>46</v>
      </c>
    </row>
    <row r="589" spans="1:3">
      <c r="A589" t="s">
        <v>21</v>
      </c>
      <c r="B589" t="s">
        <v>11</v>
      </c>
      <c r="C589">
        <v>15</v>
      </c>
    </row>
    <row r="590" spans="1:3">
      <c r="A590" t="s">
        <v>22</v>
      </c>
      <c r="B590" t="s">
        <v>11</v>
      </c>
      <c r="C590">
        <v>18</v>
      </c>
    </row>
    <row r="591" spans="1:3">
      <c r="A591" t="s">
        <v>26</v>
      </c>
      <c r="B591" t="s">
        <v>11</v>
      </c>
      <c r="C591">
        <v>11</v>
      </c>
    </row>
    <row r="592" spans="1:3">
      <c r="A592" t="s">
        <v>83</v>
      </c>
      <c r="B592" t="s">
        <v>11</v>
      </c>
      <c r="C592">
        <v>9</v>
      </c>
    </row>
    <row r="593" spans="1:3">
      <c r="A593" t="s">
        <v>28</v>
      </c>
      <c r="B593" t="s">
        <v>11</v>
      </c>
      <c r="C593">
        <v>3</v>
      </c>
    </row>
    <row r="594" spans="1:3">
      <c r="A594" t="s">
        <v>29</v>
      </c>
      <c r="B594" t="s">
        <v>11</v>
      </c>
      <c r="C594">
        <v>64</v>
      </c>
    </row>
    <row r="595" spans="1:3">
      <c r="A595" t="s">
        <v>30</v>
      </c>
      <c r="B595" t="s">
        <v>11</v>
      </c>
      <c r="C595">
        <v>3</v>
      </c>
    </row>
    <row r="596" spans="1:3">
      <c r="A596" t="s">
        <v>31</v>
      </c>
      <c r="B596" t="s">
        <v>11</v>
      </c>
      <c r="C596">
        <v>12</v>
      </c>
    </row>
    <row r="597" spans="1:3">
      <c r="A597" t="s">
        <v>32</v>
      </c>
      <c r="B597" t="s">
        <v>11</v>
      </c>
      <c r="C597">
        <v>63</v>
      </c>
    </row>
    <row r="598" spans="1:3">
      <c r="A598" t="s">
        <v>33</v>
      </c>
      <c r="B598" t="s">
        <v>11</v>
      </c>
      <c r="C598">
        <v>2</v>
      </c>
    </row>
    <row r="599" spans="1:3">
      <c r="A599" t="s">
        <v>34</v>
      </c>
      <c r="B599" t="s">
        <v>11</v>
      </c>
      <c r="C599">
        <v>4</v>
      </c>
    </row>
    <row r="600" spans="1:3">
      <c r="A600" t="s">
        <v>36</v>
      </c>
      <c r="B600" t="s">
        <v>11</v>
      </c>
      <c r="C600">
        <v>2</v>
      </c>
    </row>
    <row r="601" spans="1:3">
      <c r="A601" t="s">
        <v>37</v>
      </c>
      <c r="B601" t="s">
        <v>11</v>
      </c>
      <c r="C601">
        <v>1</v>
      </c>
    </row>
    <row r="602" spans="1:3">
      <c r="A602" t="s">
        <v>38</v>
      </c>
      <c r="B602" t="s">
        <v>11</v>
      </c>
      <c r="C602">
        <v>3</v>
      </c>
    </row>
    <row r="603" spans="1:3">
      <c r="A603" t="s">
        <v>39</v>
      </c>
      <c r="B603" t="s">
        <v>11</v>
      </c>
      <c r="C603">
        <v>2</v>
      </c>
    </row>
    <row r="604" spans="1:3">
      <c r="A604" t="s">
        <v>40</v>
      </c>
      <c r="B604" t="s">
        <v>11</v>
      </c>
      <c r="C604">
        <v>3</v>
      </c>
    </row>
    <row r="605" spans="1:3">
      <c r="A605" t="s">
        <v>42</v>
      </c>
      <c r="B605" t="s">
        <v>11</v>
      </c>
      <c r="C605">
        <v>6</v>
      </c>
    </row>
    <row r="606" spans="1:3">
      <c r="A606" t="s">
        <v>43</v>
      </c>
      <c r="B606" t="s">
        <v>11</v>
      </c>
      <c r="C606">
        <v>3</v>
      </c>
    </row>
    <row r="607" spans="1:3">
      <c r="A607" t="s">
        <v>45</v>
      </c>
      <c r="B607" t="s">
        <v>11</v>
      </c>
      <c r="C607">
        <v>3</v>
      </c>
    </row>
    <row r="608" spans="1:3">
      <c r="A608" t="s">
        <v>46</v>
      </c>
      <c r="B608" t="s">
        <v>11</v>
      </c>
      <c r="C608">
        <v>1</v>
      </c>
    </row>
    <row r="609" spans="1:3">
      <c r="A609" t="s">
        <v>47</v>
      </c>
      <c r="B609" t="s">
        <v>11</v>
      </c>
      <c r="C609">
        <v>1</v>
      </c>
    </row>
    <row r="610" spans="1:3">
      <c r="A610" t="s">
        <v>48</v>
      </c>
      <c r="B610" t="s">
        <v>11</v>
      </c>
      <c r="C610">
        <v>2</v>
      </c>
    </row>
    <row r="611" spans="1:3">
      <c r="A611" t="s">
        <v>49</v>
      </c>
      <c r="B611" t="s">
        <v>11</v>
      </c>
      <c r="C611">
        <v>2</v>
      </c>
    </row>
    <row r="612" spans="1:3">
      <c r="A612" t="s">
        <v>50</v>
      </c>
      <c r="B612" t="s">
        <v>11</v>
      </c>
      <c r="C612">
        <v>1</v>
      </c>
    </row>
    <row r="613" spans="1:3">
      <c r="A613" t="s">
        <v>51</v>
      </c>
      <c r="B613" t="s">
        <v>11</v>
      </c>
      <c r="C613">
        <v>30</v>
      </c>
    </row>
    <row r="614" spans="1:3">
      <c r="A614" t="s">
        <v>52</v>
      </c>
      <c r="B614" t="s">
        <v>11</v>
      </c>
      <c r="C614">
        <v>4</v>
      </c>
    </row>
    <row r="615" spans="1:3">
      <c r="A615" t="s">
        <v>54</v>
      </c>
      <c r="B615" t="s">
        <v>11</v>
      </c>
      <c r="C615">
        <v>2</v>
      </c>
    </row>
    <row r="616" spans="1:3">
      <c r="A616" t="s">
        <v>55</v>
      </c>
      <c r="B616" t="s">
        <v>11</v>
      </c>
      <c r="C616">
        <v>4</v>
      </c>
    </row>
    <row r="617" spans="1:3">
      <c r="A617" t="s">
        <v>56</v>
      </c>
      <c r="B617" t="s">
        <v>11</v>
      </c>
      <c r="C617">
        <v>4</v>
      </c>
    </row>
    <row r="618" spans="1:3">
      <c r="A618" t="s">
        <v>85</v>
      </c>
      <c r="B618" t="s">
        <v>11</v>
      </c>
      <c r="C618">
        <v>44</v>
      </c>
    </row>
    <row r="619" spans="1:3">
      <c r="A619" t="s">
        <v>57</v>
      </c>
      <c r="B619" t="s">
        <v>11</v>
      </c>
      <c r="C619">
        <v>2</v>
      </c>
    </row>
    <row r="620" spans="1:3">
      <c r="A620" t="s">
        <v>86</v>
      </c>
      <c r="B620" t="s">
        <v>11</v>
      </c>
      <c r="C620">
        <v>5</v>
      </c>
    </row>
    <row r="621" spans="1:3">
      <c r="A621" t="s">
        <v>61</v>
      </c>
      <c r="B621" t="s">
        <v>11</v>
      </c>
      <c r="C621">
        <v>5</v>
      </c>
    </row>
    <row r="622" spans="1:3">
      <c r="A622" t="s">
        <v>62</v>
      </c>
      <c r="B622" t="s">
        <v>11</v>
      </c>
      <c r="C622">
        <v>3</v>
      </c>
    </row>
    <row r="623" spans="1:3">
      <c r="A623" s="35" t="s">
        <v>63</v>
      </c>
      <c r="B623" t="s">
        <v>12</v>
      </c>
      <c r="C623">
        <v>416</v>
      </c>
    </row>
    <row r="624" spans="1:3">
      <c r="A624" t="s">
        <v>17</v>
      </c>
      <c r="B624" t="s">
        <v>12</v>
      </c>
      <c r="C624">
        <v>3</v>
      </c>
    </row>
    <row r="625" spans="1:3">
      <c r="A625" t="s">
        <v>18</v>
      </c>
      <c r="B625" t="s">
        <v>12</v>
      </c>
      <c r="C625">
        <v>2</v>
      </c>
    </row>
    <row r="626" spans="1:3">
      <c r="A626" t="s">
        <v>19</v>
      </c>
      <c r="B626" t="s">
        <v>12</v>
      </c>
      <c r="C626">
        <v>10</v>
      </c>
    </row>
    <row r="627" spans="1:3">
      <c r="A627" t="s">
        <v>20</v>
      </c>
      <c r="B627" t="s">
        <v>12</v>
      </c>
      <c r="C627">
        <v>18</v>
      </c>
    </row>
    <row r="628" spans="1:3">
      <c r="A628" t="s">
        <v>21</v>
      </c>
      <c r="B628" t="s">
        <v>12</v>
      </c>
      <c r="C628">
        <v>20</v>
      </c>
    </row>
    <row r="629" spans="1:3">
      <c r="A629" t="s">
        <v>22</v>
      </c>
      <c r="B629" t="s">
        <v>12</v>
      </c>
      <c r="C629">
        <v>10</v>
      </c>
    </row>
    <row r="630" spans="1:3">
      <c r="A630" t="s">
        <v>23</v>
      </c>
      <c r="B630" t="s">
        <v>12</v>
      </c>
      <c r="C630">
        <v>3</v>
      </c>
    </row>
    <row r="631" spans="1:3">
      <c r="A631" t="s">
        <v>24</v>
      </c>
      <c r="B631" t="s">
        <v>12</v>
      </c>
      <c r="C631">
        <v>1</v>
      </c>
    </row>
    <row r="632" spans="1:3">
      <c r="A632" t="s">
        <v>26</v>
      </c>
      <c r="B632" t="s">
        <v>12</v>
      </c>
      <c r="C632">
        <v>13</v>
      </c>
    </row>
    <row r="633" spans="1:3">
      <c r="A633" t="s">
        <v>83</v>
      </c>
      <c r="B633" t="s">
        <v>12</v>
      </c>
      <c r="C633">
        <v>10</v>
      </c>
    </row>
    <row r="634" spans="1:3">
      <c r="A634" t="s">
        <v>28</v>
      </c>
      <c r="B634" t="s">
        <v>12</v>
      </c>
      <c r="C634">
        <v>1</v>
      </c>
    </row>
    <row r="635" spans="1:3">
      <c r="A635" t="s">
        <v>29</v>
      </c>
      <c r="B635" t="s">
        <v>12</v>
      </c>
      <c r="C635">
        <v>49</v>
      </c>
    </row>
    <row r="636" spans="1:3">
      <c r="A636" t="s">
        <v>30</v>
      </c>
      <c r="B636" t="s">
        <v>12</v>
      </c>
      <c r="C636">
        <v>5</v>
      </c>
    </row>
    <row r="637" spans="1:3">
      <c r="A637" t="s">
        <v>31</v>
      </c>
      <c r="B637" t="s">
        <v>12</v>
      </c>
      <c r="C637">
        <v>12</v>
      </c>
    </row>
    <row r="638" spans="1:3">
      <c r="A638" t="s">
        <v>32</v>
      </c>
      <c r="B638" t="s">
        <v>12</v>
      </c>
      <c r="C638">
        <v>40</v>
      </c>
    </row>
    <row r="639" spans="1:3">
      <c r="A639" t="s">
        <v>33</v>
      </c>
      <c r="B639" t="s">
        <v>12</v>
      </c>
      <c r="C639">
        <v>18</v>
      </c>
    </row>
    <row r="640" spans="1:3">
      <c r="A640" t="s">
        <v>34</v>
      </c>
      <c r="B640" t="s">
        <v>12</v>
      </c>
      <c r="C640">
        <v>5</v>
      </c>
    </row>
    <row r="641" spans="1:3">
      <c r="A641" t="s">
        <v>35</v>
      </c>
      <c r="B641" t="s">
        <v>12</v>
      </c>
      <c r="C641">
        <v>3</v>
      </c>
    </row>
    <row r="642" spans="1:3">
      <c r="A642" t="s">
        <v>36</v>
      </c>
      <c r="B642" t="s">
        <v>12</v>
      </c>
      <c r="C642">
        <v>2</v>
      </c>
    </row>
    <row r="643" spans="1:3">
      <c r="A643" t="s">
        <v>37</v>
      </c>
      <c r="B643" t="s">
        <v>12</v>
      </c>
      <c r="C643">
        <v>2</v>
      </c>
    </row>
    <row r="644" spans="1:3">
      <c r="A644" t="s">
        <v>38</v>
      </c>
      <c r="B644" t="s">
        <v>12</v>
      </c>
      <c r="C644">
        <v>5</v>
      </c>
    </row>
    <row r="645" spans="1:3">
      <c r="A645" t="s">
        <v>39</v>
      </c>
      <c r="B645" t="s">
        <v>12</v>
      </c>
      <c r="C645">
        <v>6</v>
      </c>
    </row>
    <row r="646" spans="1:3">
      <c r="A646" t="s">
        <v>40</v>
      </c>
      <c r="B646" t="s">
        <v>12</v>
      </c>
      <c r="C646">
        <v>2</v>
      </c>
    </row>
    <row r="647" spans="1:3">
      <c r="A647" t="s">
        <v>41</v>
      </c>
      <c r="B647" t="s">
        <v>12</v>
      </c>
      <c r="C647">
        <v>3</v>
      </c>
    </row>
    <row r="648" spans="1:3">
      <c r="A648" t="s">
        <v>42</v>
      </c>
      <c r="B648" t="s">
        <v>12</v>
      </c>
      <c r="C648">
        <v>10</v>
      </c>
    </row>
    <row r="649" spans="1:3">
      <c r="A649" t="s">
        <v>43</v>
      </c>
      <c r="B649" t="s">
        <v>12</v>
      </c>
      <c r="C649">
        <v>4</v>
      </c>
    </row>
    <row r="650" spans="1:3">
      <c r="A650" t="s">
        <v>44</v>
      </c>
      <c r="B650" t="s">
        <v>12</v>
      </c>
      <c r="C650">
        <v>1</v>
      </c>
    </row>
    <row r="651" spans="1:3">
      <c r="A651" t="s">
        <v>45</v>
      </c>
      <c r="B651" t="s">
        <v>12</v>
      </c>
      <c r="C651">
        <v>1</v>
      </c>
    </row>
    <row r="652" spans="1:3">
      <c r="A652" t="s">
        <v>46</v>
      </c>
      <c r="B652" t="s">
        <v>12</v>
      </c>
      <c r="C652">
        <v>1</v>
      </c>
    </row>
    <row r="653" spans="1:3">
      <c r="A653" t="s">
        <v>47</v>
      </c>
      <c r="B653" t="s">
        <v>12</v>
      </c>
      <c r="C653">
        <v>14</v>
      </c>
    </row>
    <row r="654" spans="1:3">
      <c r="A654" t="s">
        <v>48</v>
      </c>
      <c r="B654" t="s">
        <v>12</v>
      </c>
      <c r="C654">
        <v>8</v>
      </c>
    </row>
    <row r="655" spans="1:3">
      <c r="A655" t="s">
        <v>50</v>
      </c>
      <c r="B655" t="s">
        <v>12</v>
      </c>
      <c r="C655">
        <v>4</v>
      </c>
    </row>
    <row r="656" spans="1:3">
      <c r="A656" t="s">
        <v>51</v>
      </c>
      <c r="B656" t="s">
        <v>12</v>
      </c>
      <c r="C656">
        <v>8</v>
      </c>
    </row>
    <row r="657" spans="1:3">
      <c r="A657" t="s">
        <v>84</v>
      </c>
      <c r="B657" t="s">
        <v>12</v>
      </c>
      <c r="C657">
        <v>4</v>
      </c>
    </row>
    <row r="658" spans="1:3">
      <c r="A658" t="s">
        <v>52</v>
      </c>
      <c r="B658" t="s">
        <v>12</v>
      </c>
      <c r="C658">
        <v>2</v>
      </c>
    </row>
    <row r="659" spans="1:3">
      <c r="A659" t="s">
        <v>53</v>
      </c>
      <c r="B659" t="s">
        <v>12</v>
      </c>
      <c r="C659">
        <v>1</v>
      </c>
    </row>
    <row r="660" spans="1:3">
      <c r="A660" t="s">
        <v>54</v>
      </c>
      <c r="B660" t="s">
        <v>12</v>
      </c>
      <c r="C660">
        <v>2</v>
      </c>
    </row>
    <row r="661" spans="1:3">
      <c r="A661" t="s">
        <v>55</v>
      </c>
      <c r="B661" t="s">
        <v>12</v>
      </c>
      <c r="C661">
        <v>2</v>
      </c>
    </row>
    <row r="662" spans="1:3">
      <c r="A662" t="s">
        <v>56</v>
      </c>
      <c r="B662" t="s">
        <v>12</v>
      </c>
      <c r="C662">
        <v>7</v>
      </c>
    </row>
    <row r="663" spans="1:3">
      <c r="A663" t="s">
        <v>85</v>
      </c>
      <c r="B663" t="s">
        <v>12</v>
      </c>
      <c r="C663">
        <v>27</v>
      </c>
    </row>
    <row r="664" spans="1:3">
      <c r="A664" t="s">
        <v>58</v>
      </c>
      <c r="B664" t="s">
        <v>12</v>
      </c>
      <c r="C664">
        <v>2</v>
      </c>
    </row>
    <row r="665" spans="1:3">
      <c r="A665" t="s">
        <v>59</v>
      </c>
      <c r="B665" t="s">
        <v>12</v>
      </c>
      <c r="C665">
        <v>8</v>
      </c>
    </row>
    <row r="666" spans="1:3">
      <c r="A666" t="s">
        <v>86</v>
      </c>
      <c r="B666" t="s">
        <v>12</v>
      </c>
      <c r="C666">
        <v>10</v>
      </c>
    </row>
    <row r="667" spans="1:3">
      <c r="A667" t="s">
        <v>60</v>
      </c>
      <c r="B667" t="s">
        <v>12</v>
      </c>
      <c r="C667">
        <v>1</v>
      </c>
    </row>
    <row r="668" spans="1:3">
      <c r="A668" t="s">
        <v>61</v>
      </c>
      <c r="B668" t="s">
        <v>12</v>
      </c>
      <c r="C668">
        <v>5</v>
      </c>
    </row>
    <row r="669" spans="1:3">
      <c r="A669" s="35" t="s">
        <v>63</v>
      </c>
      <c r="B669" t="s">
        <v>77</v>
      </c>
      <c r="C669">
        <v>1263</v>
      </c>
    </row>
    <row r="670" spans="1:3">
      <c r="A670" t="s">
        <v>17</v>
      </c>
      <c r="B670" t="s">
        <v>77</v>
      </c>
      <c r="C670">
        <v>33</v>
      </c>
    </row>
    <row r="671" spans="1:3">
      <c r="A671" t="s">
        <v>18</v>
      </c>
      <c r="B671" t="s">
        <v>77</v>
      </c>
      <c r="C671">
        <v>8</v>
      </c>
    </row>
    <row r="672" spans="1:3">
      <c r="A672" t="s">
        <v>19</v>
      </c>
      <c r="B672" t="s">
        <v>77</v>
      </c>
      <c r="C672">
        <v>50</v>
      </c>
    </row>
    <row r="673" spans="1:3">
      <c r="A673" t="s">
        <v>20</v>
      </c>
      <c r="B673" t="s">
        <v>77</v>
      </c>
      <c r="C673">
        <v>33</v>
      </c>
    </row>
    <row r="674" spans="1:3">
      <c r="A674" t="s">
        <v>21</v>
      </c>
      <c r="B674" t="s">
        <v>77</v>
      </c>
      <c r="C674">
        <v>549</v>
      </c>
    </row>
    <row r="675" spans="1:3">
      <c r="A675" t="s">
        <v>22</v>
      </c>
      <c r="B675" t="s">
        <v>77</v>
      </c>
      <c r="C675">
        <v>78</v>
      </c>
    </row>
    <row r="676" spans="1:3">
      <c r="A676" t="s">
        <v>23</v>
      </c>
      <c r="B676" t="s">
        <v>77</v>
      </c>
      <c r="C676">
        <v>116</v>
      </c>
    </row>
    <row r="677" spans="1:3">
      <c r="A677" t="s">
        <v>24</v>
      </c>
      <c r="B677" t="s">
        <v>77</v>
      </c>
      <c r="C677">
        <v>10</v>
      </c>
    </row>
    <row r="678" spans="1:3">
      <c r="A678" t="s">
        <v>25</v>
      </c>
      <c r="B678" t="s">
        <v>77</v>
      </c>
      <c r="C678">
        <v>37</v>
      </c>
    </row>
    <row r="679" spans="1:3">
      <c r="A679" t="s">
        <v>26</v>
      </c>
      <c r="B679" t="s">
        <v>77</v>
      </c>
      <c r="C679">
        <v>241</v>
      </c>
    </row>
    <row r="680" spans="1:3">
      <c r="A680" t="s">
        <v>83</v>
      </c>
      <c r="B680" t="s">
        <v>77</v>
      </c>
      <c r="C680">
        <v>89</v>
      </c>
    </row>
    <row r="681" spans="1:3">
      <c r="A681" t="s">
        <v>27</v>
      </c>
      <c r="B681" t="s">
        <v>77</v>
      </c>
      <c r="C681">
        <v>20</v>
      </c>
    </row>
    <row r="682" spans="1:3">
      <c r="A682" t="s">
        <v>28</v>
      </c>
      <c r="B682" t="s">
        <v>77</v>
      </c>
      <c r="C682">
        <v>17</v>
      </c>
    </row>
    <row r="683" spans="1:3">
      <c r="A683" t="s">
        <v>29</v>
      </c>
      <c r="B683" t="s">
        <v>77</v>
      </c>
      <c r="C683">
        <v>845</v>
      </c>
    </row>
    <row r="684" spans="1:3">
      <c r="A684" t="s">
        <v>30</v>
      </c>
      <c r="B684" t="s">
        <v>77</v>
      </c>
      <c r="C684">
        <v>57</v>
      </c>
    </row>
    <row r="685" spans="1:3">
      <c r="A685" t="s">
        <v>31</v>
      </c>
      <c r="B685" t="s">
        <v>77</v>
      </c>
      <c r="C685">
        <v>60</v>
      </c>
    </row>
    <row r="686" spans="1:3">
      <c r="A686" t="s">
        <v>32</v>
      </c>
      <c r="B686" t="s">
        <v>77</v>
      </c>
      <c r="C686">
        <v>80</v>
      </c>
    </row>
    <row r="687" spans="1:3">
      <c r="A687" t="s">
        <v>33</v>
      </c>
      <c r="B687" t="s">
        <v>77</v>
      </c>
      <c r="C687">
        <v>54</v>
      </c>
    </row>
    <row r="688" spans="1:3">
      <c r="A688" t="s">
        <v>34</v>
      </c>
      <c r="B688" t="s">
        <v>77</v>
      </c>
      <c r="C688">
        <v>44</v>
      </c>
    </row>
    <row r="689" spans="1:3">
      <c r="A689" t="s">
        <v>35</v>
      </c>
      <c r="B689" t="s">
        <v>77</v>
      </c>
      <c r="C689">
        <v>9</v>
      </c>
    </row>
    <row r="690" spans="1:3">
      <c r="A690" t="s">
        <v>36</v>
      </c>
      <c r="B690" t="s">
        <v>77</v>
      </c>
      <c r="C690">
        <v>263</v>
      </c>
    </row>
    <row r="691" spans="1:3">
      <c r="A691" t="s">
        <v>37</v>
      </c>
      <c r="B691" t="s">
        <v>77</v>
      </c>
      <c r="C691">
        <v>301</v>
      </c>
    </row>
    <row r="692" spans="1:3">
      <c r="A692" t="s">
        <v>38</v>
      </c>
      <c r="B692" t="s">
        <v>77</v>
      </c>
      <c r="C692">
        <v>99</v>
      </c>
    </row>
    <row r="693" spans="1:3">
      <c r="A693" t="s">
        <v>39</v>
      </c>
      <c r="B693" t="s">
        <v>77</v>
      </c>
      <c r="C693">
        <v>123</v>
      </c>
    </row>
    <row r="694" spans="1:3">
      <c r="A694" t="s">
        <v>40</v>
      </c>
      <c r="B694" t="s">
        <v>77</v>
      </c>
      <c r="C694">
        <v>17</v>
      </c>
    </row>
    <row r="695" spans="1:3">
      <c r="A695" t="s">
        <v>41</v>
      </c>
      <c r="B695" t="s">
        <v>77</v>
      </c>
      <c r="C695">
        <v>8</v>
      </c>
    </row>
    <row r="696" spans="1:3">
      <c r="A696" t="s">
        <v>42</v>
      </c>
      <c r="B696" t="s">
        <v>77</v>
      </c>
      <c r="C696">
        <v>34</v>
      </c>
    </row>
    <row r="697" spans="1:3">
      <c r="A697" t="s">
        <v>43</v>
      </c>
      <c r="B697" t="s">
        <v>77</v>
      </c>
      <c r="C697">
        <v>19</v>
      </c>
    </row>
    <row r="698" spans="1:3">
      <c r="A698" t="s">
        <v>44</v>
      </c>
      <c r="B698" t="s">
        <v>77</v>
      </c>
      <c r="C698">
        <v>15</v>
      </c>
    </row>
    <row r="699" spans="1:3">
      <c r="A699" t="s">
        <v>45</v>
      </c>
      <c r="B699" t="s">
        <v>77</v>
      </c>
      <c r="C699">
        <v>255</v>
      </c>
    </row>
    <row r="700" spans="1:3">
      <c r="A700" t="s">
        <v>46</v>
      </c>
      <c r="B700" t="s">
        <v>77</v>
      </c>
      <c r="C700">
        <v>18</v>
      </c>
    </row>
    <row r="701" spans="1:3">
      <c r="A701" t="s">
        <v>47</v>
      </c>
      <c r="B701" t="s">
        <v>77</v>
      </c>
      <c r="C701">
        <v>495</v>
      </c>
    </row>
    <row r="702" spans="1:3">
      <c r="A702" t="s">
        <v>48</v>
      </c>
      <c r="B702" t="s">
        <v>77</v>
      </c>
      <c r="C702">
        <v>63</v>
      </c>
    </row>
    <row r="703" spans="1:3">
      <c r="A703" t="s">
        <v>49</v>
      </c>
      <c r="B703" t="s">
        <v>77</v>
      </c>
      <c r="C703">
        <v>3</v>
      </c>
    </row>
    <row r="704" spans="1:3">
      <c r="A704" t="s">
        <v>50</v>
      </c>
      <c r="B704" t="s">
        <v>77</v>
      </c>
      <c r="C704">
        <v>184</v>
      </c>
    </row>
    <row r="705" spans="1:3">
      <c r="A705" t="s">
        <v>51</v>
      </c>
      <c r="B705" t="s">
        <v>77</v>
      </c>
      <c r="C705">
        <v>33</v>
      </c>
    </row>
    <row r="706" spans="1:3">
      <c r="A706" t="s">
        <v>84</v>
      </c>
      <c r="B706" t="s">
        <v>77</v>
      </c>
      <c r="C706">
        <v>37</v>
      </c>
    </row>
    <row r="707" spans="1:3">
      <c r="A707" t="s">
        <v>52</v>
      </c>
      <c r="B707" t="s">
        <v>77</v>
      </c>
      <c r="C707">
        <v>155</v>
      </c>
    </row>
    <row r="708" spans="1:3">
      <c r="A708" t="s">
        <v>53</v>
      </c>
      <c r="B708" t="s">
        <v>77</v>
      </c>
      <c r="C708">
        <v>13</v>
      </c>
    </row>
    <row r="709" spans="1:3">
      <c r="A709" t="s">
        <v>54</v>
      </c>
      <c r="B709" t="s">
        <v>77</v>
      </c>
      <c r="C709">
        <v>22</v>
      </c>
    </row>
    <row r="710" spans="1:3">
      <c r="A710" t="s">
        <v>55</v>
      </c>
      <c r="B710" t="s">
        <v>77</v>
      </c>
      <c r="C710">
        <v>12</v>
      </c>
    </row>
    <row r="711" spans="1:3">
      <c r="A711" t="s">
        <v>56</v>
      </c>
      <c r="B711" t="s">
        <v>77</v>
      </c>
      <c r="C711">
        <v>113</v>
      </c>
    </row>
    <row r="712" spans="1:3">
      <c r="A712" t="s">
        <v>85</v>
      </c>
      <c r="B712" t="s">
        <v>77</v>
      </c>
      <c r="C712">
        <v>352</v>
      </c>
    </row>
    <row r="713" spans="1:3">
      <c r="A713" t="s">
        <v>57</v>
      </c>
      <c r="B713" t="s">
        <v>77</v>
      </c>
      <c r="C713">
        <v>14</v>
      </c>
    </row>
    <row r="714" spans="1:3">
      <c r="A714" t="s">
        <v>58</v>
      </c>
      <c r="B714" t="s">
        <v>77</v>
      </c>
      <c r="C714">
        <v>4</v>
      </c>
    </row>
    <row r="715" spans="1:3">
      <c r="A715" t="s">
        <v>59</v>
      </c>
      <c r="B715" t="s">
        <v>77</v>
      </c>
      <c r="C715">
        <v>77</v>
      </c>
    </row>
    <row r="716" spans="1:3">
      <c r="A716" t="s">
        <v>86</v>
      </c>
      <c r="B716" t="s">
        <v>77</v>
      </c>
      <c r="C716">
        <v>82</v>
      </c>
    </row>
    <row r="717" spans="1:3">
      <c r="A717" t="s">
        <v>60</v>
      </c>
      <c r="B717" t="s">
        <v>77</v>
      </c>
      <c r="C717">
        <v>14</v>
      </c>
    </row>
    <row r="718" spans="1:3">
      <c r="A718" t="s">
        <v>61</v>
      </c>
      <c r="B718" t="s">
        <v>77</v>
      </c>
      <c r="C718">
        <v>109</v>
      </c>
    </row>
    <row r="719" spans="1:3">
      <c r="A719" t="s">
        <v>62</v>
      </c>
      <c r="B719" t="s">
        <v>77</v>
      </c>
      <c r="C719">
        <v>6</v>
      </c>
    </row>
    <row r="720" spans="1:3">
      <c r="A720" s="35" t="s">
        <v>63</v>
      </c>
      <c r="B720" t="s">
        <v>13</v>
      </c>
      <c r="C720">
        <v>2607</v>
      </c>
    </row>
    <row r="721" spans="1:3">
      <c r="A721" t="s">
        <v>17</v>
      </c>
      <c r="B721" t="s">
        <v>13</v>
      </c>
      <c r="C721">
        <v>3</v>
      </c>
    </row>
    <row r="722" spans="1:3">
      <c r="A722" t="s">
        <v>19</v>
      </c>
      <c r="B722" t="s">
        <v>13</v>
      </c>
      <c r="C722">
        <v>5</v>
      </c>
    </row>
    <row r="723" spans="1:3">
      <c r="A723" t="s">
        <v>20</v>
      </c>
      <c r="B723" t="s">
        <v>13</v>
      </c>
      <c r="C723">
        <v>5</v>
      </c>
    </row>
    <row r="724" spans="1:3">
      <c r="A724" t="s">
        <v>21</v>
      </c>
      <c r="B724" t="s">
        <v>13</v>
      </c>
      <c r="C724">
        <v>104</v>
      </c>
    </row>
    <row r="725" spans="1:3">
      <c r="A725" t="s">
        <v>22</v>
      </c>
      <c r="B725" t="s">
        <v>13</v>
      </c>
      <c r="C725">
        <v>13</v>
      </c>
    </row>
    <row r="726" spans="1:3">
      <c r="A726" t="s">
        <v>23</v>
      </c>
      <c r="B726" t="s">
        <v>13</v>
      </c>
      <c r="C726">
        <v>2</v>
      </c>
    </row>
    <row r="727" spans="1:3">
      <c r="A727" t="s">
        <v>26</v>
      </c>
      <c r="B727" t="s">
        <v>13</v>
      </c>
      <c r="C727">
        <v>45</v>
      </c>
    </row>
    <row r="728" spans="1:3">
      <c r="A728" t="s">
        <v>83</v>
      </c>
      <c r="B728" t="s">
        <v>13</v>
      </c>
      <c r="C728">
        <v>8</v>
      </c>
    </row>
    <row r="729" spans="1:3">
      <c r="A729" t="s">
        <v>27</v>
      </c>
      <c r="B729" t="s">
        <v>13</v>
      </c>
      <c r="C729">
        <v>1</v>
      </c>
    </row>
    <row r="730" spans="1:3">
      <c r="A730" t="s">
        <v>28</v>
      </c>
      <c r="B730" t="s">
        <v>13</v>
      </c>
      <c r="C730">
        <v>2</v>
      </c>
    </row>
    <row r="731" spans="1:3">
      <c r="A731" t="s">
        <v>29</v>
      </c>
      <c r="B731" t="s">
        <v>13</v>
      </c>
      <c r="C731">
        <v>360</v>
      </c>
    </row>
    <row r="732" spans="1:3">
      <c r="A732" t="s">
        <v>30</v>
      </c>
      <c r="B732" t="s">
        <v>13</v>
      </c>
      <c r="C732">
        <v>20</v>
      </c>
    </row>
    <row r="733" spans="1:3">
      <c r="A733" t="s">
        <v>31</v>
      </c>
      <c r="B733" t="s">
        <v>13</v>
      </c>
      <c r="C733">
        <v>16</v>
      </c>
    </row>
    <row r="734" spans="1:3">
      <c r="A734" t="s">
        <v>32</v>
      </c>
      <c r="B734" t="s">
        <v>13</v>
      </c>
      <c r="C734">
        <v>32</v>
      </c>
    </row>
    <row r="735" spans="1:3">
      <c r="A735" t="s">
        <v>33</v>
      </c>
      <c r="B735" t="s">
        <v>13</v>
      </c>
      <c r="C735">
        <v>11</v>
      </c>
    </row>
    <row r="736" spans="1:3">
      <c r="A736" t="s">
        <v>34</v>
      </c>
      <c r="B736" t="s">
        <v>13</v>
      </c>
      <c r="C736">
        <v>4</v>
      </c>
    </row>
    <row r="737" spans="1:3">
      <c r="A737" t="s">
        <v>35</v>
      </c>
      <c r="B737" t="s">
        <v>13</v>
      </c>
      <c r="C737">
        <v>1</v>
      </c>
    </row>
    <row r="738" spans="1:3">
      <c r="A738" t="s">
        <v>36</v>
      </c>
      <c r="B738" t="s">
        <v>13</v>
      </c>
      <c r="C738">
        <v>4</v>
      </c>
    </row>
    <row r="739" spans="1:3">
      <c r="A739" t="s">
        <v>37</v>
      </c>
      <c r="B739" t="s">
        <v>13</v>
      </c>
      <c r="C739">
        <v>3</v>
      </c>
    </row>
    <row r="740" spans="1:3">
      <c r="A740" t="s">
        <v>38</v>
      </c>
      <c r="B740" t="s">
        <v>13</v>
      </c>
      <c r="C740">
        <v>6</v>
      </c>
    </row>
    <row r="741" spans="1:3">
      <c r="A741" t="s">
        <v>39</v>
      </c>
      <c r="B741" t="s">
        <v>13</v>
      </c>
      <c r="C741">
        <v>4</v>
      </c>
    </row>
    <row r="742" spans="1:3">
      <c r="A742" t="s">
        <v>40</v>
      </c>
      <c r="B742" t="s">
        <v>13</v>
      </c>
      <c r="C742">
        <v>2</v>
      </c>
    </row>
    <row r="743" spans="1:3">
      <c r="A743" t="s">
        <v>41</v>
      </c>
      <c r="B743" t="s">
        <v>13</v>
      </c>
      <c r="C743">
        <v>1</v>
      </c>
    </row>
    <row r="744" spans="1:3">
      <c r="A744" t="s">
        <v>42</v>
      </c>
      <c r="B744" t="s">
        <v>13</v>
      </c>
      <c r="C744">
        <v>5</v>
      </c>
    </row>
    <row r="745" spans="1:3">
      <c r="A745" t="s">
        <v>43</v>
      </c>
      <c r="B745" t="s">
        <v>13</v>
      </c>
      <c r="C745">
        <v>7</v>
      </c>
    </row>
    <row r="746" spans="1:3">
      <c r="A746" t="s">
        <v>45</v>
      </c>
      <c r="B746" t="s">
        <v>13</v>
      </c>
      <c r="C746">
        <v>1</v>
      </c>
    </row>
    <row r="747" spans="1:3">
      <c r="A747" t="s">
        <v>47</v>
      </c>
      <c r="B747" t="s">
        <v>13</v>
      </c>
      <c r="C747">
        <v>5</v>
      </c>
    </row>
    <row r="748" spans="1:3">
      <c r="A748" t="s">
        <v>48</v>
      </c>
      <c r="B748" t="s">
        <v>13</v>
      </c>
      <c r="C748">
        <v>3</v>
      </c>
    </row>
    <row r="749" spans="1:3">
      <c r="A749" t="s">
        <v>50</v>
      </c>
      <c r="B749" t="s">
        <v>13</v>
      </c>
      <c r="C749">
        <v>21</v>
      </c>
    </row>
    <row r="750" spans="1:3">
      <c r="A750" t="s">
        <v>51</v>
      </c>
      <c r="B750" t="s">
        <v>13</v>
      </c>
      <c r="C750">
        <v>6</v>
      </c>
    </row>
    <row r="751" spans="1:3">
      <c r="A751" t="s">
        <v>84</v>
      </c>
      <c r="B751" t="s">
        <v>13</v>
      </c>
      <c r="C751">
        <v>3</v>
      </c>
    </row>
    <row r="752" spans="1:3">
      <c r="A752" t="s">
        <v>52</v>
      </c>
      <c r="B752" t="s">
        <v>13</v>
      </c>
      <c r="C752">
        <v>4</v>
      </c>
    </row>
    <row r="753" spans="1:3">
      <c r="A753" t="s">
        <v>53</v>
      </c>
      <c r="B753" t="s">
        <v>13</v>
      </c>
      <c r="C753">
        <v>2</v>
      </c>
    </row>
    <row r="754" spans="1:3">
      <c r="A754" t="s">
        <v>54</v>
      </c>
      <c r="B754" t="s">
        <v>13</v>
      </c>
      <c r="C754">
        <v>112</v>
      </c>
    </row>
    <row r="755" spans="1:3">
      <c r="A755" t="s">
        <v>55</v>
      </c>
      <c r="B755" t="s">
        <v>13</v>
      </c>
      <c r="C755">
        <v>1</v>
      </c>
    </row>
    <row r="756" spans="1:3">
      <c r="A756" t="s">
        <v>56</v>
      </c>
      <c r="B756" t="s">
        <v>13</v>
      </c>
      <c r="C756">
        <v>19</v>
      </c>
    </row>
    <row r="757" spans="1:3">
      <c r="A757" t="s">
        <v>85</v>
      </c>
      <c r="B757" t="s">
        <v>13</v>
      </c>
      <c r="C757">
        <v>71</v>
      </c>
    </row>
    <row r="758" spans="1:3">
      <c r="A758" t="s">
        <v>58</v>
      </c>
      <c r="B758" t="s">
        <v>13</v>
      </c>
      <c r="C758">
        <v>1</v>
      </c>
    </row>
    <row r="759" spans="1:3">
      <c r="A759" t="s">
        <v>59</v>
      </c>
      <c r="B759" t="s">
        <v>13</v>
      </c>
      <c r="C759">
        <v>4</v>
      </c>
    </row>
    <row r="760" spans="1:3">
      <c r="A760" t="s">
        <v>86</v>
      </c>
      <c r="B760" t="s">
        <v>13</v>
      </c>
      <c r="C760">
        <v>3</v>
      </c>
    </row>
    <row r="761" spans="1:3">
      <c r="A761" t="s">
        <v>61</v>
      </c>
      <c r="B761" t="s">
        <v>13</v>
      </c>
      <c r="C761">
        <v>9</v>
      </c>
    </row>
    <row r="762" spans="1:3">
      <c r="A762" s="35" t="s">
        <v>63</v>
      </c>
      <c r="B762" t="s">
        <v>14</v>
      </c>
      <c r="C762">
        <v>688</v>
      </c>
    </row>
    <row r="763" spans="1:3">
      <c r="A763" t="s">
        <v>19</v>
      </c>
      <c r="B763" t="s">
        <v>14</v>
      </c>
      <c r="C763">
        <v>5</v>
      </c>
    </row>
    <row r="764" spans="1:3">
      <c r="A764" t="s">
        <v>20</v>
      </c>
      <c r="B764" t="s">
        <v>14</v>
      </c>
      <c r="C764">
        <v>35</v>
      </c>
    </row>
    <row r="765" spans="1:3">
      <c r="A765" t="s">
        <v>21</v>
      </c>
      <c r="B765" t="s">
        <v>14</v>
      </c>
      <c r="C765">
        <v>8</v>
      </c>
    </row>
    <row r="766" spans="1:3">
      <c r="A766" t="s">
        <v>22</v>
      </c>
      <c r="B766" t="s">
        <v>14</v>
      </c>
      <c r="C766">
        <v>5</v>
      </c>
    </row>
    <row r="767" spans="1:3">
      <c r="A767" t="s">
        <v>25</v>
      </c>
      <c r="B767" t="s">
        <v>14</v>
      </c>
      <c r="C767">
        <v>1</v>
      </c>
    </row>
    <row r="768" spans="1:3">
      <c r="A768" t="s">
        <v>26</v>
      </c>
      <c r="B768" t="s">
        <v>14</v>
      </c>
      <c r="C768">
        <v>7</v>
      </c>
    </row>
    <row r="769" spans="1:3">
      <c r="A769" t="s">
        <v>83</v>
      </c>
      <c r="B769" t="s">
        <v>14</v>
      </c>
      <c r="C769">
        <v>1</v>
      </c>
    </row>
    <row r="770" spans="1:3">
      <c r="A770" t="s">
        <v>29</v>
      </c>
      <c r="B770" t="s">
        <v>14</v>
      </c>
      <c r="C770">
        <v>37</v>
      </c>
    </row>
    <row r="771" spans="1:3">
      <c r="A771" t="s">
        <v>30</v>
      </c>
      <c r="B771" t="s">
        <v>14</v>
      </c>
      <c r="C771">
        <v>1</v>
      </c>
    </row>
    <row r="772" spans="1:3">
      <c r="A772" t="s">
        <v>31</v>
      </c>
      <c r="B772" t="s">
        <v>14</v>
      </c>
      <c r="C772">
        <v>1</v>
      </c>
    </row>
    <row r="773" spans="1:3">
      <c r="A773" t="s">
        <v>32</v>
      </c>
      <c r="B773" t="s">
        <v>14</v>
      </c>
      <c r="C773">
        <v>11</v>
      </c>
    </row>
    <row r="774" spans="1:3">
      <c r="A774" t="s">
        <v>33</v>
      </c>
      <c r="B774" t="s">
        <v>14</v>
      </c>
      <c r="C774">
        <v>3</v>
      </c>
    </row>
    <row r="775" spans="1:3">
      <c r="A775" t="s">
        <v>34</v>
      </c>
      <c r="B775" t="s">
        <v>14</v>
      </c>
      <c r="C775">
        <v>2</v>
      </c>
    </row>
    <row r="776" spans="1:3">
      <c r="A776" t="s">
        <v>35</v>
      </c>
      <c r="B776" t="s">
        <v>14</v>
      </c>
      <c r="C776">
        <v>1</v>
      </c>
    </row>
    <row r="777" spans="1:3">
      <c r="A777" t="s">
        <v>36</v>
      </c>
      <c r="B777" t="s">
        <v>14</v>
      </c>
      <c r="C777">
        <v>1</v>
      </c>
    </row>
    <row r="778" spans="1:3">
      <c r="A778" t="s">
        <v>37</v>
      </c>
      <c r="B778" t="s">
        <v>14</v>
      </c>
      <c r="C778">
        <v>1</v>
      </c>
    </row>
    <row r="779" spans="1:3">
      <c r="A779" t="s">
        <v>38</v>
      </c>
      <c r="B779" t="s">
        <v>14</v>
      </c>
      <c r="C779">
        <v>1</v>
      </c>
    </row>
    <row r="780" spans="1:3">
      <c r="A780" t="s">
        <v>39</v>
      </c>
      <c r="B780" t="s">
        <v>14</v>
      </c>
      <c r="C780">
        <v>4</v>
      </c>
    </row>
    <row r="781" spans="1:3">
      <c r="A781" t="s">
        <v>40</v>
      </c>
      <c r="B781" t="s">
        <v>14</v>
      </c>
      <c r="C781">
        <v>1</v>
      </c>
    </row>
    <row r="782" spans="1:3">
      <c r="A782" t="s">
        <v>42</v>
      </c>
      <c r="B782" t="s">
        <v>14</v>
      </c>
      <c r="C782">
        <v>2</v>
      </c>
    </row>
    <row r="783" spans="1:3">
      <c r="A783" t="s">
        <v>43</v>
      </c>
      <c r="B783" t="s">
        <v>14</v>
      </c>
      <c r="C783">
        <v>1</v>
      </c>
    </row>
    <row r="784" spans="1:3">
      <c r="A784" t="s">
        <v>47</v>
      </c>
      <c r="B784" t="s">
        <v>14</v>
      </c>
      <c r="C784">
        <v>6</v>
      </c>
    </row>
    <row r="785" spans="1:3">
      <c r="A785" t="s">
        <v>50</v>
      </c>
      <c r="B785" t="s">
        <v>14</v>
      </c>
      <c r="C785">
        <v>5</v>
      </c>
    </row>
    <row r="786" spans="1:3">
      <c r="A786" t="s">
        <v>51</v>
      </c>
      <c r="B786" t="s">
        <v>14</v>
      </c>
      <c r="C786">
        <v>41</v>
      </c>
    </row>
    <row r="787" spans="1:3">
      <c r="A787" t="s">
        <v>84</v>
      </c>
      <c r="B787" t="s">
        <v>14</v>
      </c>
      <c r="C787">
        <v>1</v>
      </c>
    </row>
    <row r="788" spans="1:3">
      <c r="A788" t="s">
        <v>52</v>
      </c>
      <c r="B788" t="s">
        <v>14</v>
      </c>
      <c r="C788">
        <v>1</v>
      </c>
    </row>
    <row r="789" spans="1:3">
      <c r="A789" t="s">
        <v>54</v>
      </c>
      <c r="B789" t="s">
        <v>14</v>
      </c>
      <c r="C789">
        <v>1</v>
      </c>
    </row>
    <row r="790" spans="1:3">
      <c r="A790" t="s">
        <v>56</v>
      </c>
      <c r="B790" t="s">
        <v>14</v>
      </c>
      <c r="C790">
        <v>5</v>
      </c>
    </row>
    <row r="791" spans="1:3">
      <c r="A791" t="s">
        <v>85</v>
      </c>
      <c r="B791" t="s">
        <v>14</v>
      </c>
      <c r="C791">
        <v>27</v>
      </c>
    </row>
    <row r="792" spans="1:3">
      <c r="A792" t="s">
        <v>59</v>
      </c>
      <c r="B792" t="s">
        <v>14</v>
      </c>
      <c r="C792">
        <v>6</v>
      </c>
    </row>
    <row r="793" spans="1:3">
      <c r="A793" t="s">
        <v>61</v>
      </c>
      <c r="B793" t="s">
        <v>14</v>
      </c>
      <c r="C793">
        <v>4</v>
      </c>
    </row>
    <row r="794" spans="1:3">
      <c r="A794" s="35" t="s">
        <v>63</v>
      </c>
      <c r="B794" t="s">
        <v>15</v>
      </c>
      <c r="C794">
        <v>678</v>
      </c>
    </row>
    <row r="795" spans="1:3">
      <c r="A795" t="s">
        <v>17</v>
      </c>
      <c r="B795" t="s">
        <v>15</v>
      </c>
      <c r="C795">
        <v>2</v>
      </c>
    </row>
    <row r="796" spans="1:3">
      <c r="A796" t="s">
        <v>18</v>
      </c>
      <c r="B796" t="s">
        <v>15</v>
      </c>
      <c r="C796">
        <v>1</v>
      </c>
    </row>
    <row r="797" spans="1:3">
      <c r="A797" t="s">
        <v>19</v>
      </c>
      <c r="B797" t="s">
        <v>15</v>
      </c>
      <c r="C797">
        <v>3</v>
      </c>
    </row>
    <row r="798" spans="1:3">
      <c r="A798" t="s">
        <v>20</v>
      </c>
      <c r="B798" t="s">
        <v>15</v>
      </c>
      <c r="C798">
        <v>12</v>
      </c>
    </row>
    <row r="799" spans="1:3">
      <c r="A799" t="s">
        <v>21</v>
      </c>
      <c r="B799" t="s">
        <v>15</v>
      </c>
      <c r="C799">
        <v>13</v>
      </c>
    </row>
    <row r="800" spans="1:3">
      <c r="A800" t="s">
        <v>22</v>
      </c>
      <c r="B800" t="s">
        <v>15</v>
      </c>
      <c r="C800">
        <v>21</v>
      </c>
    </row>
    <row r="801" spans="1:3">
      <c r="A801" t="s">
        <v>23</v>
      </c>
      <c r="B801" t="s">
        <v>15</v>
      </c>
      <c r="C801">
        <v>1</v>
      </c>
    </row>
    <row r="802" spans="1:3">
      <c r="A802" t="s">
        <v>24</v>
      </c>
      <c r="B802" t="s">
        <v>15</v>
      </c>
      <c r="C802">
        <v>1</v>
      </c>
    </row>
    <row r="803" spans="1:3">
      <c r="A803" t="s">
        <v>26</v>
      </c>
      <c r="B803" t="s">
        <v>15</v>
      </c>
      <c r="C803">
        <v>4</v>
      </c>
    </row>
    <row r="804" spans="1:3">
      <c r="A804" t="s">
        <v>29</v>
      </c>
      <c r="B804" t="s">
        <v>15</v>
      </c>
      <c r="C804">
        <v>13</v>
      </c>
    </row>
    <row r="805" spans="1:3">
      <c r="A805" t="s">
        <v>30</v>
      </c>
      <c r="B805" t="s">
        <v>15</v>
      </c>
      <c r="C805">
        <v>3</v>
      </c>
    </row>
    <row r="806" spans="1:3">
      <c r="A806" t="s">
        <v>31</v>
      </c>
      <c r="B806" t="s">
        <v>15</v>
      </c>
      <c r="C806">
        <v>13</v>
      </c>
    </row>
    <row r="807" spans="1:3">
      <c r="A807" t="s">
        <v>32</v>
      </c>
      <c r="B807" t="s">
        <v>15</v>
      </c>
      <c r="C807">
        <v>142</v>
      </c>
    </row>
    <row r="808" spans="1:3">
      <c r="A808" t="s">
        <v>34</v>
      </c>
      <c r="B808" t="s">
        <v>15</v>
      </c>
      <c r="C808">
        <v>2</v>
      </c>
    </row>
    <row r="809" spans="1:3">
      <c r="A809" t="s">
        <v>39</v>
      </c>
      <c r="B809" t="s">
        <v>15</v>
      </c>
      <c r="C809">
        <v>6</v>
      </c>
    </row>
    <row r="810" spans="1:3">
      <c r="A810" t="s">
        <v>42</v>
      </c>
      <c r="B810" t="s">
        <v>15</v>
      </c>
      <c r="C810">
        <v>20</v>
      </c>
    </row>
    <row r="811" spans="1:3">
      <c r="A811" t="s">
        <v>43</v>
      </c>
      <c r="B811" t="s">
        <v>15</v>
      </c>
      <c r="C811">
        <v>3</v>
      </c>
    </row>
    <row r="812" spans="1:3">
      <c r="A812" t="s">
        <v>45</v>
      </c>
      <c r="B812" t="s">
        <v>15</v>
      </c>
      <c r="C812">
        <v>1</v>
      </c>
    </row>
    <row r="813" spans="1:3">
      <c r="A813" t="s">
        <v>46</v>
      </c>
      <c r="B813" t="s">
        <v>15</v>
      </c>
      <c r="C813">
        <v>1</v>
      </c>
    </row>
    <row r="814" spans="1:3">
      <c r="A814" t="s">
        <v>47</v>
      </c>
      <c r="B814" t="s">
        <v>15</v>
      </c>
      <c r="C814">
        <v>2</v>
      </c>
    </row>
    <row r="815" spans="1:3">
      <c r="A815" t="s">
        <v>49</v>
      </c>
      <c r="B815" t="s">
        <v>15</v>
      </c>
      <c r="C815">
        <v>1</v>
      </c>
    </row>
    <row r="816" spans="1:3">
      <c r="A816" t="s">
        <v>50</v>
      </c>
      <c r="B816" t="s">
        <v>15</v>
      </c>
      <c r="C816">
        <v>1</v>
      </c>
    </row>
    <row r="817" spans="1:3">
      <c r="A817" t="s">
        <v>51</v>
      </c>
      <c r="B817" t="s">
        <v>15</v>
      </c>
      <c r="C817">
        <v>46</v>
      </c>
    </row>
    <row r="818" spans="1:3">
      <c r="A818" t="s">
        <v>84</v>
      </c>
      <c r="B818" t="s">
        <v>15</v>
      </c>
      <c r="C818">
        <v>1</v>
      </c>
    </row>
    <row r="819" spans="1:3">
      <c r="A819" t="s">
        <v>56</v>
      </c>
      <c r="B819" t="s">
        <v>15</v>
      </c>
      <c r="C819">
        <v>3</v>
      </c>
    </row>
    <row r="820" spans="1:3">
      <c r="A820" t="s">
        <v>85</v>
      </c>
      <c r="B820" t="s">
        <v>15</v>
      </c>
      <c r="C820">
        <v>27</v>
      </c>
    </row>
    <row r="821" spans="1:3">
      <c r="A821" t="s">
        <v>57</v>
      </c>
      <c r="B821" t="s">
        <v>15</v>
      </c>
      <c r="C821">
        <v>2</v>
      </c>
    </row>
    <row r="822" spans="1:3">
      <c r="A822" t="s">
        <v>59</v>
      </c>
      <c r="B822" t="s">
        <v>15</v>
      </c>
      <c r="C822">
        <v>4</v>
      </c>
    </row>
    <row r="823" spans="1:3">
      <c r="A823" t="s">
        <v>86</v>
      </c>
      <c r="B823" t="s">
        <v>15</v>
      </c>
      <c r="C823">
        <v>1</v>
      </c>
    </row>
    <row r="824" spans="1:3">
      <c r="A824" t="s">
        <v>61</v>
      </c>
      <c r="B824" t="s">
        <v>15</v>
      </c>
      <c r="C824">
        <v>1</v>
      </c>
    </row>
    <row r="825" spans="1:3">
      <c r="A825" t="s">
        <v>62</v>
      </c>
      <c r="B825" t="s">
        <v>15</v>
      </c>
      <c r="C825">
        <v>1</v>
      </c>
    </row>
    <row r="826" spans="1:3">
      <c r="A826" s="35" t="s">
        <v>63</v>
      </c>
      <c r="B826" t="s">
        <v>16</v>
      </c>
      <c r="C826">
        <v>716</v>
      </c>
    </row>
    <row r="827" spans="1:3">
      <c r="A827" t="s">
        <v>17</v>
      </c>
      <c r="B827" t="s">
        <v>16</v>
      </c>
      <c r="C827">
        <v>1</v>
      </c>
    </row>
    <row r="828" spans="1:3">
      <c r="A828" t="s">
        <v>19</v>
      </c>
      <c r="B828" t="s">
        <v>16</v>
      </c>
      <c r="C828">
        <v>9</v>
      </c>
    </row>
    <row r="829" spans="1:3">
      <c r="A829" t="s">
        <v>20</v>
      </c>
      <c r="B829" t="s">
        <v>16</v>
      </c>
      <c r="C829">
        <v>7</v>
      </c>
    </row>
    <row r="830" spans="1:3">
      <c r="A830" t="s">
        <v>21</v>
      </c>
      <c r="B830" t="s">
        <v>16</v>
      </c>
      <c r="C830">
        <v>35</v>
      </c>
    </row>
    <row r="831" spans="1:3">
      <c r="A831" t="s">
        <v>22</v>
      </c>
      <c r="B831" t="s">
        <v>16</v>
      </c>
      <c r="C831">
        <v>11</v>
      </c>
    </row>
    <row r="832" spans="1:3">
      <c r="A832" t="s">
        <v>23</v>
      </c>
      <c r="B832" t="s">
        <v>16</v>
      </c>
      <c r="C832">
        <v>2</v>
      </c>
    </row>
    <row r="833" spans="1:3">
      <c r="A833" t="s">
        <v>26</v>
      </c>
      <c r="B833" t="s">
        <v>16</v>
      </c>
      <c r="C833">
        <v>6</v>
      </c>
    </row>
    <row r="834" spans="1:3">
      <c r="A834" t="s">
        <v>83</v>
      </c>
      <c r="B834" t="s">
        <v>16</v>
      </c>
      <c r="C834">
        <v>8</v>
      </c>
    </row>
    <row r="835" spans="1:3">
      <c r="A835" t="s">
        <v>27</v>
      </c>
      <c r="B835" t="s">
        <v>16</v>
      </c>
      <c r="C835">
        <v>1</v>
      </c>
    </row>
    <row r="836" spans="1:3">
      <c r="A836" t="s">
        <v>28</v>
      </c>
      <c r="B836" t="s">
        <v>16</v>
      </c>
      <c r="C836">
        <v>2</v>
      </c>
    </row>
    <row r="837" spans="1:3">
      <c r="A837" t="s">
        <v>29</v>
      </c>
      <c r="B837" t="s">
        <v>16</v>
      </c>
      <c r="C837">
        <v>63</v>
      </c>
    </row>
    <row r="838" spans="1:3">
      <c r="A838" t="s">
        <v>30</v>
      </c>
      <c r="B838" t="s">
        <v>16</v>
      </c>
      <c r="C838">
        <v>10</v>
      </c>
    </row>
    <row r="839" spans="1:3">
      <c r="A839" t="s">
        <v>31</v>
      </c>
      <c r="B839" t="s">
        <v>16</v>
      </c>
      <c r="C839">
        <v>8</v>
      </c>
    </row>
    <row r="840" spans="1:3">
      <c r="A840" t="s">
        <v>32</v>
      </c>
      <c r="B840" t="s">
        <v>16</v>
      </c>
      <c r="C840">
        <v>7</v>
      </c>
    </row>
    <row r="841" spans="1:3">
      <c r="A841" t="s">
        <v>33</v>
      </c>
      <c r="B841" t="s">
        <v>16</v>
      </c>
      <c r="C841">
        <v>5</v>
      </c>
    </row>
    <row r="842" spans="1:3">
      <c r="A842" t="s">
        <v>34</v>
      </c>
      <c r="B842" t="s">
        <v>16</v>
      </c>
      <c r="C842">
        <v>2</v>
      </c>
    </row>
    <row r="843" spans="1:3">
      <c r="A843" t="s">
        <v>35</v>
      </c>
      <c r="B843" t="s">
        <v>16</v>
      </c>
      <c r="C843">
        <v>4</v>
      </c>
    </row>
    <row r="844" spans="1:3">
      <c r="A844" t="s">
        <v>37</v>
      </c>
      <c r="B844" t="s">
        <v>16</v>
      </c>
      <c r="C844">
        <v>4</v>
      </c>
    </row>
    <row r="845" spans="1:3">
      <c r="A845" t="s">
        <v>38</v>
      </c>
      <c r="B845" t="s">
        <v>16</v>
      </c>
      <c r="C845">
        <v>4</v>
      </c>
    </row>
    <row r="846" spans="1:3">
      <c r="A846" t="s">
        <v>39</v>
      </c>
      <c r="B846" t="s">
        <v>16</v>
      </c>
      <c r="C846">
        <v>7</v>
      </c>
    </row>
    <row r="847" spans="1:3">
      <c r="A847" t="s">
        <v>40</v>
      </c>
      <c r="B847" t="s">
        <v>16</v>
      </c>
      <c r="C847">
        <v>1</v>
      </c>
    </row>
    <row r="848" spans="1:3">
      <c r="A848" t="s">
        <v>42</v>
      </c>
      <c r="B848" t="s">
        <v>16</v>
      </c>
      <c r="C848">
        <v>2</v>
      </c>
    </row>
    <row r="849" spans="1:3">
      <c r="A849" t="s">
        <v>43</v>
      </c>
      <c r="B849" t="s">
        <v>16</v>
      </c>
      <c r="C849">
        <v>1</v>
      </c>
    </row>
    <row r="850" spans="1:3">
      <c r="A850" t="s">
        <v>44</v>
      </c>
      <c r="B850" t="s">
        <v>16</v>
      </c>
      <c r="C850">
        <v>7</v>
      </c>
    </row>
    <row r="851" spans="1:3">
      <c r="A851" t="s">
        <v>45</v>
      </c>
      <c r="B851" t="s">
        <v>16</v>
      </c>
      <c r="C851">
        <v>1</v>
      </c>
    </row>
    <row r="852" spans="1:3">
      <c r="A852" t="s">
        <v>46</v>
      </c>
      <c r="B852" t="s">
        <v>16</v>
      </c>
      <c r="C852">
        <v>3</v>
      </c>
    </row>
    <row r="853" spans="1:3">
      <c r="A853" t="s">
        <v>47</v>
      </c>
      <c r="B853" t="s">
        <v>16</v>
      </c>
      <c r="C853">
        <v>3</v>
      </c>
    </row>
    <row r="854" spans="1:3">
      <c r="A854" t="s">
        <v>48</v>
      </c>
      <c r="B854" t="s">
        <v>16</v>
      </c>
      <c r="C854">
        <v>2</v>
      </c>
    </row>
    <row r="855" spans="1:3">
      <c r="A855" t="s">
        <v>50</v>
      </c>
      <c r="B855" t="s">
        <v>16</v>
      </c>
      <c r="C855">
        <v>7</v>
      </c>
    </row>
    <row r="856" spans="1:3">
      <c r="A856" t="s">
        <v>51</v>
      </c>
      <c r="B856" t="s">
        <v>16</v>
      </c>
      <c r="C856">
        <v>8</v>
      </c>
    </row>
    <row r="857" spans="1:3">
      <c r="A857" t="s">
        <v>84</v>
      </c>
      <c r="B857" t="s">
        <v>16</v>
      </c>
      <c r="C857">
        <v>3</v>
      </c>
    </row>
    <row r="858" spans="1:3">
      <c r="A858" t="s">
        <v>52</v>
      </c>
      <c r="B858" t="s">
        <v>16</v>
      </c>
      <c r="C858">
        <v>2</v>
      </c>
    </row>
    <row r="859" spans="1:3">
      <c r="A859" t="s">
        <v>54</v>
      </c>
      <c r="B859" t="s">
        <v>16</v>
      </c>
      <c r="C859">
        <v>2</v>
      </c>
    </row>
    <row r="860" spans="1:3">
      <c r="A860" t="s">
        <v>56</v>
      </c>
      <c r="B860" t="s">
        <v>16</v>
      </c>
      <c r="C860">
        <v>4</v>
      </c>
    </row>
    <row r="861" spans="1:3">
      <c r="A861" t="s">
        <v>85</v>
      </c>
      <c r="B861" t="s">
        <v>16</v>
      </c>
      <c r="C861">
        <v>30</v>
      </c>
    </row>
    <row r="862" spans="1:3">
      <c r="A862" t="s">
        <v>57</v>
      </c>
      <c r="B862" t="s">
        <v>16</v>
      </c>
      <c r="C862">
        <v>1</v>
      </c>
    </row>
    <row r="863" spans="1:3">
      <c r="A863" t="s">
        <v>59</v>
      </c>
      <c r="B863" t="s">
        <v>16</v>
      </c>
      <c r="C863">
        <v>6</v>
      </c>
    </row>
    <row r="864" spans="1:3">
      <c r="A864" t="s">
        <v>86</v>
      </c>
      <c r="B864" t="s">
        <v>16</v>
      </c>
      <c r="C864">
        <v>3</v>
      </c>
    </row>
    <row r="865" spans="1:3">
      <c r="A865" t="s">
        <v>60</v>
      </c>
      <c r="B865" t="s">
        <v>16</v>
      </c>
      <c r="C865">
        <v>1</v>
      </c>
    </row>
    <row r="866" spans="1:3">
      <c r="A866" t="s">
        <v>61</v>
      </c>
      <c r="B866" t="s">
        <v>16</v>
      </c>
      <c r="C866">
        <v>10</v>
      </c>
    </row>
    <row r="867" spans="1:3">
      <c r="A867" s="25"/>
      <c r="B867" s="25"/>
      <c r="C867" s="25"/>
    </row>
    <row r="868" spans="1:3">
      <c r="A868" s="25"/>
      <c r="B868" s="25"/>
      <c r="C868" s="25"/>
    </row>
    <row r="869" spans="1:3">
      <c r="A869" s="25"/>
      <c r="B869" s="25"/>
      <c r="C869" s="25"/>
    </row>
    <row r="870" spans="1:3">
      <c r="A870" s="25"/>
      <c r="B870" s="25"/>
      <c r="C870" s="25"/>
    </row>
    <row r="871" spans="1:3">
      <c r="A871" s="25"/>
      <c r="B871" s="25"/>
      <c r="C871" s="25"/>
    </row>
    <row r="872" spans="1:3">
      <c r="A872" s="25"/>
      <c r="B872" s="25"/>
      <c r="C872" s="25"/>
    </row>
    <row r="873" spans="1:3">
      <c r="A873" s="25"/>
      <c r="B873" s="25"/>
      <c r="C873" s="25"/>
    </row>
    <row r="874" spans="1:3">
      <c r="A874" s="25"/>
      <c r="B874" s="25"/>
      <c r="C874" s="25"/>
    </row>
    <row r="875" spans="1:3">
      <c r="A875" s="25"/>
      <c r="B875" s="25"/>
      <c r="C875" s="25"/>
    </row>
    <row r="876" spans="1:3">
      <c r="A876" s="25"/>
      <c r="B876" s="25"/>
      <c r="C876" s="25"/>
    </row>
    <row r="877" spans="1:3">
      <c r="A877" s="25"/>
      <c r="B877" s="25"/>
      <c r="C877" s="25"/>
    </row>
    <row r="878" spans="1:3">
      <c r="A878" s="25"/>
      <c r="B878" s="25"/>
      <c r="C878" s="25"/>
    </row>
    <row r="879" spans="1:3">
      <c r="A879" s="25"/>
      <c r="B879" s="25"/>
      <c r="C879" s="25"/>
    </row>
    <row r="880" spans="1:3">
      <c r="A880" s="25"/>
      <c r="B880" s="25"/>
      <c r="C880" s="25"/>
    </row>
    <row r="881" spans="1:3">
      <c r="A881" s="25"/>
      <c r="B881" s="25"/>
      <c r="C881" s="25"/>
    </row>
    <row r="882" spans="1:3">
      <c r="A882" s="25"/>
      <c r="B882" s="25"/>
      <c r="C882" s="25"/>
    </row>
    <row r="883" spans="1:3">
      <c r="A883" s="25"/>
      <c r="B883" s="25"/>
      <c r="C883" s="25"/>
    </row>
    <row r="884" spans="1:3">
      <c r="A884" s="25"/>
      <c r="B884" s="25"/>
      <c r="C884" s="25"/>
    </row>
    <row r="885" spans="1:3">
      <c r="A885" s="25"/>
      <c r="B885" s="25"/>
      <c r="C885" s="25"/>
    </row>
    <row r="886" spans="1:3">
      <c r="A886" s="25"/>
      <c r="B886" s="25"/>
      <c r="C886" s="25"/>
    </row>
    <row r="887" spans="1:3">
      <c r="A887" s="25"/>
      <c r="B887" s="25"/>
      <c r="C887" s="25"/>
    </row>
    <row r="888" spans="1:3">
      <c r="A888" s="25"/>
      <c r="B888" s="25"/>
      <c r="C888" s="25"/>
    </row>
    <row r="889" spans="1:3">
      <c r="A889" s="25"/>
      <c r="B889" s="25"/>
      <c r="C889" s="25"/>
    </row>
    <row r="890" spans="1:3">
      <c r="A890" s="25"/>
      <c r="B890" s="25"/>
      <c r="C890" s="25"/>
    </row>
    <row r="891" spans="1:3">
      <c r="A891" s="25"/>
      <c r="B891" s="25"/>
      <c r="C891" s="25"/>
    </row>
    <row r="892" spans="1:3">
      <c r="A892" s="25"/>
      <c r="B892" s="25"/>
      <c r="C892" s="25"/>
    </row>
    <row r="893" spans="1:3">
      <c r="A893" s="25"/>
      <c r="B893" s="25"/>
      <c r="C893" s="25"/>
    </row>
    <row r="894" spans="1:3">
      <c r="A894" s="25"/>
      <c r="B894" s="25"/>
      <c r="C894" s="25"/>
    </row>
    <row r="895" spans="1:3">
      <c r="A895" s="25"/>
      <c r="B895" s="25"/>
      <c r="C895" s="25"/>
    </row>
    <row r="896" spans="1:3">
      <c r="A896" s="25"/>
      <c r="B896" s="25"/>
      <c r="C896" s="25"/>
    </row>
    <row r="897" spans="1:3">
      <c r="A897" s="25"/>
      <c r="B897" s="25"/>
      <c r="C897" s="25"/>
    </row>
    <row r="898" spans="1:3">
      <c r="A898" s="25"/>
      <c r="B898" s="25"/>
      <c r="C898" s="25"/>
    </row>
    <row r="899" spans="1:3">
      <c r="A899" s="25"/>
      <c r="B899" s="25"/>
      <c r="C899" s="25"/>
    </row>
    <row r="900" spans="1:3">
      <c r="A900" s="25"/>
      <c r="B900" s="25"/>
      <c r="C900" s="25"/>
    </row>
    <row r="901" spans="1:3">
      <c r="A901" s="25"/>
      <c r="B901" s="25"/>
      <c r="C901" s="25"/>
    </row>
    <row r="902" spans="1:3">
      <c r="A902" s="25"/>
      <c r="B902" s="25"/>
      <c r="C902" s="25"/>
    </row>
    <row r="903" spans="1:3">
      <c r="A903" s="25"/>
      <c r="B903" s="25"/>
      <c r="C903" s="25"/>
    </row>
    <row r="904" spans="1:3">
      <c r="A904" s="25"/>
      <c r="B904" s="25"/>
      <c r="C904" s="25"/>
    </row>
    <row r="905" spans="1:3">
      <c r="A905" s="25"/>
      <c r="B905" s="25"/>
      <c r="C905" s="25"/>
    </row>
    <row r="906" spans="1:3">
      <c r="A906" s="25"/>
      <c r="B906" s="25"/>
      <c r="C906" s="25"/>
    </row>
    <row r="907" spans="1:3">
      <c r="A907" s="25"/>
      <c r="B907" s="25"/>
      <c r="C907" s="25"/>
    </row>
    <row r="908" spans="1:3">
      <c r="A908" s="25"/>
      <c r="B908" s="25"/>
      <c r="C908" s="25"/>
    </row>
    <row r="909" spans="1:3">
      <c r="A909" s="25"/>
      <c r="B909" s="25"/>
      <c r="C909" s="25"/>
    </row>
    <row r="910" spans="1:3">
      <c r="A910" s="25"/>
      <c r="B910" s="25"/>
      <c r="C910" s="25"/>
    </row>
    <row r="911" spans="1:3">
      <c r="A911" s="25"/>
      <c r="B911" s="25"/>
      <c r="C911" s="25"/>
    </row>
    <row r="912" spans="1:3">
      <c r="A912" s="25"/>
      <c r="B912" s="25"/>
      <c r="C912" s="25"/>
    </row>
    <row r="913" spans="1:3">
      <c r="A913" s="25"/>
      <c r="B913" s="25"/>
      <c r="C913" s="25"/>
    </row>
    <row r="914" spans="1:3">
      <c r="A914" s="25"/>
      <c r="B914" s="25"/>
      <c r="C914" s="25"/>
    </row>
    <row r="915" spans="1:3">
      <c r="A915" s="25"/>
      <c r="B915" s="25"/>
      <c r="C915" s="25"/>
    </row>
    <row r="916" spans="1:3">
      <c r="A916" s="25"/>
      <c r="B916" s="25"/>
      <c r="C916" s="25"/>
    </row>
    <row r="917" spans="1:3">
      <c r="A917" s="25"/>
      <c r="B917" s="25"/>
      <c r="C917" s="25"/>
    </row>
    <row r="918" spans="1:3">
      <c r="A918" s="25"/>
      <c r="B918" s="25"/>
      <c r="C918" s="25"/>
    </row>
    <row r="919" spans="1:3">
      <c r="A919" s="25"/>
      <c r="B919" s="25"/>
      <c r="C919" s="25"/>
    </row>
    <row r="920" spans="1:3">
      <c r="A920" s="25"/>
      <c r="B920" s="25"/>
      <c r="C920" s="25"/>
    </row>
    <row r="921" spans="1:3">
      <c r="A921" s="25"/>
      <c r="B921" s="25"/>
      <c r="C921" s="25"/>
    </row>
    <row r="922" spans="1:3">
      <c r="A922" s="25"/>
      <c r="B922" s="25"/>
      <c r="C922" s="25"/>
    </row>
    <row r="923" spans="1:3">
      <c r="A923" s="25"/>
      <c r="B923" s="25"/>
      <c r="C923" s="25"/>
    </row>
    <row r="924" spans="1:3">
      <c r="A924" s="25"/>
      <c r="B924" s="25"/>
      <c r="C924" s="25"/>
    </row>
    <row r="925" spans="1:3">
      <c r="A925" s="25"/>
      <c r="B925" s="25"/>
      <c r="C925" s="25"/>
    </row>
    <row r="926" spans="1:3">
      <c r="A926" s="25"/>
      <c r="B926" s="25"/>
      <c r="C926" s="25"/>
    </row>
    <row r="927" spans="1:3">
      <c r="A927" s="25"/>
      <c r="B927" s="25"/>
      <c r="C927" s="25"/>
    </row>
    <row r="928" spans="1:3">
      <c r="A928" s="25"/>
      <c r="B928" s="25"/>
      <c r="C928" s="25"/>
    </row>
    <row r="929" spans="1:3">
      <c r="A929" s="25"/>
      <c r="B929" s="25"/>
      <c r="C929" s="25"/>
    </row>
    <row r="930" spans="1:3">
      <c r="A930" s="25"/>
      <c r="B930" s="25"/>
      <c r="C930" s="25"/>
    </row>
    <row r="931" spans="1:3">
      <c r="A931" s="25"/>
      <c r="B931" s="25"/>
      <c r="C931" s="25"/>
    </row>
    <row r="932" spans="1:3">
      <c r="A932" s="25"/>
      <c r="B932" s="25"/>
      <c r="C932" s="25"/>
    </row>
    <row r="933" spans="1:3">
      <c r="A933" s="25"/>
      <c r="B933" s="25"/>
      <c r="C933" s="25"/>
    </row>
    <row r="934" spans="1:3">
      <c r="A934" s="25"/>
      <c r="B934" s="25"/>
      <c r="C934" s="25"/>
    </row>
    <row r="935" spans="1:3">
      <c r="A935" s="25"/>
      <c r="B935" s="25"/>
      <c r="C935" s="25"/>
    </row>
    <row r="936" spans="1:3">
      <c r="A936" s="25"/>
      <c r="B936" s="25"/>
      <c r="C936" s="25"/>
    </row>
    <row r="937" spans="1:3">
      <c r="A937" s="25"/>
      <c r="B937" s="25"/>
      <c r="C937" s="25"/>
    </row>
    <row r="938" spans="1:3">
      <c r="A938" s="25"/>
      <c r="B938" s="25"/>
      <c r="C938" s="25"/>
    </row>
    <row r="939" spans="1:3">
      <c r="A939" s="25"/>
      <c r="B939" s="25"/>
      <c r="C939" s="25"/>
    </row>
    <row r="940" spans="1:3">
      <c r="A940" s="25"/>
      <c r="B940" s="25"/>
      <c r="C940" s="25"/>
    </row>
    <row r="941" spans="1:3">
      <c r="A941" s="25"/>
      <c r="B941" s="25"/>
      <c r="C941" s="25"/>
    </row>
    <row r="942" spans="1:3">
      <c r="A942" s="25"/>
      <c r="B942" s="25"/>
      <c r="C942" s="25"/>
    </row>
    <row r="943" spans="1:3">
      <c r="A943" s="25"/>
      <c r="B943" s="25"/>
      <c r="C943" s="25"/>
    </row>
    <row r="944" spans="1:3">
      <c r="A944" s="25"/>
      <c r="B944" s="25"/>
      <c r="C944" s="25"/>
    </row>
    <row r="945" spans="1:3">
      <c r="A945" s="25"/>
      <c r="B945" s="25"/>
      <c r="C945" s="25"/>
    </row>
    <row r="946" spans="1:3">
      <c r="A946" s="25"/>
      <c r="B946" s="25"/>
      <c r="C946" s="25"/>
    </row>
    <row r="947" spans="1:3">
      <c r="A947" s="25"/>
      <c r="B947" s="25"/>
      <c r="C947" s="25"/>
    </row>
    <row r="948" spans="1:3">
      <c r="A948" s="25"/>
      <c r="B948" s="25"/>
      <c r="C948" s="25"/>
    </row>
    <row r="949" spans="1:3">
      <c r="A949" s="25"/>
      <c r="B949" s="25"/>
      <c r="C949" s="25"/>
    </row>
    <row r="950" spans="1:3">
      <c r="A950" s="25"/>
      <c r="B950" s="25"/>
      <c r="C950" s="25"/>
    </row>
    <row r="951" spans="1:3">
      <c r="A951" s="25"/>
      <c r="B951" s="25"/>
      <c r="C951" s="25"/>
    </row>
    <row r="952" spans="1:3">
      <c r="A952" s="25"/>
      <c r="B952" s="25"/>
      <c r="C952" s="25"/>
    </row>
    <row r="953" spans="1:3">
      <c r="A953" s="25"/>
      <c r="B953" s="25"/>
      <c r="C953" s="25"/>
    </row>
    <row r="954" spans="1:3">
      <c r="A954" s="25"/>
      <c r="B954" s="25"/>
      <c r="C954" s="25"/>
    </row>
    <row r="955" spans="1:3">
      <c r="A955" s="25"/>
      <c r="B955" s="25"/>
      <c r="C955" s="25"/>
    </row>
    <row r="956" spans="1:3">
      <c r="A956" s="25"/>
      <c r="B956" s="25"/>
      <c r="C956" s="25"/>
    </row>
    <row r="957" spans="1:3">
      <c r="A957" s="25"/>
      <c r="B957" s="25"/>
      <c r="C957" s="25"/>
    </row>
    <row r="958" spans="1:3">
      <c r="A958" s="25"/>
      <c r="B958" s="25"/>
      <c r="C958" s="25"/>
    </row>
    <row r="959" spans="1:3">
      <c r="A959" s="25"/>
      <c r="B959" s="25"/>
      <c r="C959" s="25"/>
    </row>
    <row r="960" spans="1:3">
      <c r="A960" s="25"/>
      <c r="B960" s="25"/>
      <c r="C960" s="25"/>
    </row>
    <row r="961" spans="1:3">
      <c r="A961" s="25"/>
      <c r="B961" s="25"/>
      <c r="C961" s="25"/>
    </row>
    <row r="962" spans="1:3">
      <c r="A962" s="25"/>
      <c r="B962" s="25"/>
      <c r="C962" s="25"/>
    </row>
    <row r="963" spans="1:3">
      <c r="A963" s="25"/>
      <c r="B963" s="25"/>
      <c r="C963" s="25"/>
    </row>
    <row r="964" spans="1:3">
      <c r="A964" s="25"/>
      <c r="B964" s="25"/>
      <c r="C964" s="25"/>
    </row>
    <row r="965" spans="1:3">
      <c r="A965" s="25"/>
      <c r="B965" s="25"/>
      <c r="C965" s="25"/>
    </row>
    <row r="966" spans="1:3">
      <c r="A966" s="25"/>
      <c r="B966" s="25"/>
      <c r="C966" s="25"/>
    </row>
    <row r="967" spans="1:3">
      <c r="A967" s="25"/>
      <c r="B967" s="25"/>
      <c r="C967" s="25"/>
    </row>
    <row r="968" spans="1:3">
      <c r="A968" s="25"/>
      <c r="B968" s="25"/>
      <c r="C968" s="25"/>
    </row>
    <row r="969" spans="1:3">
      <c r="A969" s="25"/>
      <c r="B969" s="25"/>
      <c r="C969" s="25"/>
    </row>
    <row r="970" spans="1:3">
      <c r="A970" s="25"/>
      <c r="B970" s="25"/>
      <c r="C970" s="25"/>
    </row>
    <row r="971" spans="1:3">
      <c r="A971" s="25"/>
      <c r="B971" s="25"/>
      <c r="C971" s="25"/>
    </row>
    <row r="972" spans="1:3">
      <c r="A972" s="25"/>
      <c r="B972" s="25"/>
      <c r="C972" s="25"/>
    </row>
    <row r="973" spans="1:3">
      <c r="A973" s="25"/>
      <c r="B973" s="25"/>
      <c r="C973" s="25"/>
    </row>
    <row r="974" spans="1:3">
      <c r="A974" s="25"/>
      <c r="B974" s="25"/>
      <c r="C974" s="25"/>
    </row>
    <row r="975" spans="1:3">
      <c r="A975" s="25"/>
      <c r="B975" s="25"/>
      <c r="C975" s="25"/>
    </row>
    <row r="976" spans="1:3">
      <c r="A976" s="25"/>
      <c r="B976" s="25"/>
      <c r="C976" s="25"/>
    </row>
    <row r="977" spans="1:3">
      <c r="A977" s="25"/>
      <c r="B977" s="25"/>
      <c r="C977" s="25"/>
    </row>
    <row r="978" spans="1:3">
      <c r="A978" s="25"/>
      <c r="B978" s="25"/>
      <c r="C978" s="25"/>
    </row>
    <row r="979" spans="1:3">
      <c r="A979" s="25"/>
      <c r="B979" s="25"/>
      <c r="C979" s="25"/>
    </row>
    <row r="980" spans="1:3">
      <c r="A980" s="25"/>
      <c r="B980" s="25"/>
      <c r="C980" s="25"/>
    </row>
    <row r="981" spans="1:3">
      <c r="A981" s="25"/>
      <c r="B981" s="25"/>
      <c r="C981" s="25"/>
    </row>
    <row r="982" spans="1:3">
      <c r="A982" s="25"/>
      <c r="B982" s="25"/>
      <c r="C982" s="25"/>
    </row>
    <row r="983" spans="1:3">
      <c r="A983" s="25"/>
      <c r="B983" s="25"/>
      <c r="C983" s="25"/>
    </row>
    <row r="984" spans="1:3">
      <c r="A984" s="25"/>
      <c r="B984" s="25"/>
      <c r="C984" s="25"/>
    </row>
    <row r="985" spans="1:3">
      <c r="A985" s="25"/>
      <c r="B985" s="25"/>
      <c r="C985" s="25"/>
    </row>
    <row r="986" spans="1:3">
      <c r="A986" s="25"/>
      <c r="B986" s="25"/>
      <c r="C986" s="25"/>
    </row>
    <row r="987" spans="1:3">
      <c r="A987" s="25"/>
      <c r="B987" s="25"/>
      <c r="C987" s="25"/>
    </row>
    <row r="988" spans="1:3">
      <c r="A988" s="25"/>
      <c r="B988" s="25"/>
      <c r="C988" s="25"/>
    </row>
    <row r="989" spans="1:3">
      <c r="A989" s="25"/>
      <c r="B989" s="25"/>
      <c r="C989" s="25"/>
    </row>
    <row r="990" spans="1:3">
      <c r="A990" s="25"/>
      <c r="B990" s="25"/>
      <c r="C990" s="25"/>
    </row>
    <row r="991" spans="1:3">
      <c r="A991" s="25"/>
      <c r="B991" s="25"/>
      <c r="C991" s="25"/>
    </row>
    <row r="992" spans="1:3">
      <c r="A992" s="25"/>
      <c r="B992" s="25"/>
      <c r="C992" s="25"/>
    </row>
    <row r="993" spans="1:3">
      <c r="A993" s="25"/>
      <c r="B993" s="25"/>
      <c r="C993" s="25"/>
    </row>
    <row r="994" spans="1:3">
      <c r="A994" s="25"/>
      <c r="B994" s="25"/>
      <c r="C994" s="25"/>
    </row>
    <row r="995" spans="1:3">
      <c r="A995" s="25"/>
      <c r="B995" s="25"/>
      <c r="C995" s="25"/>
    </row>
    <row r="996" spans="1:3">
      <c r="A996" s="25"/>
      <c r="B996" s="25"/>
      <c r="C996" s="25"/>
    </row>
    <row r="997" spans="1:3">
      <c r="A997" s="25"/>
      <c r="B997" s="25"/>
      <c r="C997" s="25"/>
    </row>
    <row r="998" spans="1:3">
      <c r="A998" s="25"/>
      <c r="B998" s="25"/>
      <c r="C998" s="25"/>
    </row>
    <row r="999" spans="1:3">
      <c r="A999" s="25"/>
      <c r="B999" s="25"/>
      <c r="C999" s="25"/>
    </row>
    <row r="1000" spans="1:3">
      <c r="A1000" s="25"/>
      <c r="B1000" s="25"/>
      <c r="C1000" s="25"/>
    </row>
    <row r="1001" spans="1:3">
      <c r="A1001" s="25"/>
      <c r="B1001" s="25"/>
      <c r="C1001" s="25"/>
    </row>
    <row r="1002" spans="1:3">
      <c r="A1002" s="25"/>
      <c r="B1002" s="25"/>
      <c r="C1002" s="25"/>
    </row>
    <row r="1003" spans="1:3">
      <c r="A1003" s="25"/>
      <c r="B1003" s="25"/>
      <c r="C1003" s="25"/>
    </row>
    <row r="1004" spans="1:3">
      <c r="A1004" s="25"/>
      <c r="B1004" s="25"/>
      <c r="C1004" s="25"/>
    </row>
    <row r="1005" spans="1:3">
      <c r="A1005" s="25"/>
      <c r="B1005" s="25"/>
      <c r="C1005" s="25"/>
    </row>
    <row r="1006" spans="1:3">
      <c r="A1006" s="25"/>
      <c r="B1006" s="25"/>
      <c r="C1006" s="25"/>
    </row>
    <row r="1007" spans="1:3">
      <c r="A1007" s="25"/>
      <c r="B1007" s="25"/>
      <c r="C1007" s="25"/>
    </row>
    <row r="1008" spans="1:3">
      <c r="A1008" s="25"/>
      <c r="B1008" s="25"/>
      <c r="C1008" s="25"/>
    </row>
    <row r="1009" spans="1:3">
      <c r="A1009" s="25"/>
      <c r="B1009" s="25"/>
      <c r="C1009" s="25"/>
    </row>
    <row r="1010" spans="1:3">
      <c r="A1010" s="25"/>
      <c r="B1010" s="25"/>
      <c r="C1010" s="25"/>
    </row>
    <row r="1011" spans="1:3">
      <c r="A1011" s="25"/>
      <c r="B1011" s="25"/>
      <c r="C1011" s="25"/>
    </row>
    <row r="1012" spans="1:3">
      <c r="A1012" s="25"/>
      <c r="B1012" s="25"/>
      <c r="C1012" s="25"/>
    </row>
    <row r="1013" spans="1:3">
      <c r="A1013" s="25"/>
      <c r="B1013" s="25"/>
      <c r="C1013" s="25"/>
    </row>
    <row r="1014" spans="1:3">
      <c r="A1014" s="25"/>
      <c r="B1014" s="25"/>
      <c r="C1014" s="25"/>
    </row>
    <row r="1015" spans="1:3">
      <c r="A1015" s="25"/>
      <c r="B1015" s="25"/>
      <c r="C1015" s="25"/>
    </row>
    <row r="1016" spans="1:3">
      <c r="A1016" s="25"/>
      <c r="B1016" s="25"/>
      <c r="C1016" s="25"/>
    </row>
    <row r="1017" spans="1:3">
      <c r="A1017" s="25"/>
      <c r="B1017" s="25"/>
      <c r="C1017" s="25"/>
    </row>
    <row r="1018" spans="1:3">
      <c r="A1018" s="25"/>
      <c r="B1018" s="25"/>
      <c r="C1018" s="25"/>
    </row>
    <row r="1019" spans="1:3">
      <c r="A1019" s="25"/>
      <c r="B1019" s="25"/>
      <c r="C1019" s="25"/>
    </row>
    <row r="1020" spans="1:3">
      <c r="A1020" s="25"/>
      <c r="B1020" s="25"/>
      <c r="C1020" s="25"/>
    </row>
    <row r="1021" spans="1:3">
      <c r="A1021" s="25"/>
      <c r="B1021" s="25"/>
      <c r="C1021" s="25"/>
    </row>
    <row r="1022" spans="1:3">
      <c r="A1022" s="25"/>
      <c r="B1022" s="25"/>
      <c r="C1022" s="25"/>
    </row>
    <row r="1023" spans="1:3">
      <c r="A1023" s="25"/>
      <c r="B1023" s="25"/>
      <c r="C1023" s="25"/>
    </row>
    <row r="1024" spans="1:3">
      <c r="A1024" s="25"/>
      <c r="B1024" s="25"/>
      <c r="C1024" s="25"/>
    </row>
    <row r="1025" spans="1:3">
      <c r="A1025" s="25"/>
      <c r="B1025" s="25"/>
      <c r="C1025" s="25"/>
    </row>
    <row r="1026" spans="1:3">
      <c r="A1026" s="25"/>
      <c r="B1026" s="25"/>
      <c r="C1026" s="25"/>
    </row>
    <row r="1027" spans="1:3">
      <c r="A1027" s="25"/>
      <c r="B1027" s="25"/>
      <c r="C1027" s="25"/>
    </row>
    <row r="1028" spans="1:3">
      <c r="A1028" s="25"/>
      <c r="B1028" s="25"/>
      <c r="C1028" s="25"/>
    </row>
    <row r="1029" spans="1:3">
      <c r="A1029" s="25"/>
      <c r="B1029" s="25"/>
      <c r="C1029" s="25"/>
    </row>
    <row r="1030" spans="1:3">
      <c r="A1030" s="25"/>
      <c r="B1030" s="25"/>
      <c r="C1030" s="25"/>
    </row>
    <row r="1031" spans="1:3">
      <c r="A1031" s="25"/>
      <c r="B1031" s="25"/>
      <c r="C1031" s="25"/>
    </row>
    <row r="1032" spans="1:3">
      <c r="A1032" s="25"/>
      <c r="B1032" s="25"/>
      <c r="C1032" s="25"/>
    </row>
    <row r="1033" spans="1:3">
      <c r="A1033" s="25"/>
      <c r="B1033" s="25"/>
      <c r="C1033" s="25"/>
    </row>
    <row r="1034" spans="1:3">
      <c r="A1034" s="25"/>
      <c r="B1034" s="25"/>
      <c r="C1034" s="25"/>
    </row>
    <row r="1035" spans="1:3">
      <c r="A1035" s="25"/>
      <c r="B1035" s="25"/>
      <c r="C1035" s="25"/>
    </row>
    <row r="1036" spans="1:3">
      <c r="A1036" s="25"/>
      <c r="B1036" s="25"/>
      <c r="C1036" s="25"/>
    </row>
    <row r="1037" spans="1:3">
      <c r="A1037" s="25"/>
      <c r="B1037" s="25"/>
      <c r="C1037" s="25"/>
    </row>
    <row r="1038" spans="1:3">
      <c r="A1038" s="25"/>
      <c r="B1038" s="25"/>
      <c r="C1038" s="25"/>
    </row>
    <row r="1039" spans="1:3">
      <c r="A1039" s="25"/>
      <c r="B1039" s="25"/>
      <c r="C1039" s="25"/>
    </row>
    <row r="1040" spans="1:3">
      <c r="A1040" s="25"/>
      <c r="B1040" s="25"/>
      <c r="C1040" s="25"/>
    </row>
    <row r="1041" spans="1:3">
      <c r="A1041" s="25"/>
      <c r="B1041" s="25"/>
      <c r="C1041" s="25"/>
    </row>
    <row r="1042" spans="1:3">
      <c r="A1042" s="25"/>
      <c r="B1042" s="25"/>
      <c r="C1042" s="25"/>
    </row>
    <row r="1043" spans="1:3">
      <c r="A1043" s="25"/>
      <c r="B1043" s="25"/>
      <c r="C1043" s="25"/>
    </row>
    <row r="1044" spans="1:3">
      <c r="A1044" s="25"/>
      <c r="B1044" s="25"/>
      <c r="C1044" s="25"/>
    </row>
    <row r="1045" spans="1:3">
      <c r="A1045" s="25"/>
      <c r="B1045" s="25"/>
      <c r="C1045" s="25"/>
    </row>
    <row r="1046" spans="1:3">
      <c r="A1046" s="25"/>
      <c r="B1046" s="25"/>
      <c r="C1046" s="25"/>
    </row>
    <row r="1047" spans="1:3">
      <c r="A1047" s="25"/>
      <c r="B1047" s="25"/>
      <c r="C1047" s="25"/>
    </row>
    <row r="1048" spans="1:3">
      <c r="A1048" s="25"/>
      <c r="B1048" s="25"/>
      <c r="C1048" s="25"/>
    </row>
    <row r="1049" spans="1:3">
      <c r="A1049" s="25"/>
      <c r="B1049" s="25"/>
      <c r="C1049" s="25"/>
    </row>
    <row r="1050" spans="1:3">
      <c r="A1050" s="25"/>
      <c r="B1050" s="25"/>
      <c r="C1050" s="25"/>
    </row>
    <row r="1051" spans="1:3">
      <c r="A1051" s="25"/>
      <c r="B1051" s="25"/>
      <c r="C1051" s="25"/>
    </row>
    <row r="1052" spans="1:3">
      <c r="A1052" s="25"/>
      <c r="B1052" s="25"/>
      <c r="C1052" s="25"/>
    </row>
    <row r="1053" spans="1:3">
      <c r="A1053" s="25"/>
      <c r="B1053" s="25"/>
      <c r="C1053" s="25"/>
    </row>
    <row r="1054" spans="1:3">
      <c r="A1054" s="25"/>
      <c r="B1054" s="25"/>
      <c r="C1054" s="25"/>
    </row>
    <row r="1055" spans="1:3">
      <c r="A1055" s="25"/>
      <c r="B1055" s="25"/>
      <c r="C1055" s="25"/>
    </row>
    <row r="1056" spans="1:3">
      <c r="A1056" s="25"/>
      <c r="B1056" s="25"/>
      <c r="C1056" s="25"/>
    </row>
    <row r="1057" spans="1:3">
      <c r="A1057" s="25"/>
      <c r="B1057" s="25"/>
      <c r="C1057" s="25"/>
    </row>
    <row r="1058" spans="1:3">
      <c r="A1058" s="25"/>
      <c r="B1058" s="25"/>
      <c r="C1058" s="25"/>
    </row>
    <row r="1059" spans="1:3">
      <c r="A1059" s="25"/>
      <c r="B1059" s="25"/>
      <c r="C1059" s="25"/>
    </row>
    <row r="1060" spans="1:3">
      <c r="A1060" s="25"/>
      <c r="B1060" s="25"/>
      <c r="C1060" s="25"/>
    </row>
    <row r="1061" spans="1:3">
      <c r="A1061" s="25"/>
      <c r="B1061" s="25"/>
      <c r="C1061" s="25"/>
    </row>
    <row r="1062" spans="1:3">
      <c r="A1062" s="25"/>
      <c r="B1062" s="25"/>
      <c r="C1062" s="25"/>
    </row>
    <row r="1063" spans="1:3">
      <c r="A1063" s="25"/>
      <c r="B1063" s="25"/>
      <c r="C1063" s="25"/>
    </row>
    <row r="1064" spans="1:3">
      <c r="A1064" s="25"/>
      <c r="B1064" s="25"/>
      <c r="C1064" s="25"/>
    </row>
    <row r="1065" spans="1:3">
      <c r="A1065" s="25"/>
      <c r="B1065" s="25"/>
      <c r="C1065" s="25"/>
    </row>
    <row r="1066" spans="1:3">
      <c r="A1066" s="25"/>
      <c r="B1066" s="25"/>
      <c r="C1066" s="25"/>
    </row>
    <row r="1067" spans="1:3">
      <c r="A1067" s="25"/>
      <c r="B1067" s="25"/>
      <c r="C1067" s="25"/>
    </row>
    <row r="1068" spans="1:3">
      <c r="A1068" s="25"/>
      <c r="B1068" s="25"/>
      <c r="C1068" s="25"/>
    </row>
    <row r="1069" spans="1:3">
      <c r="A1069" s="25"/>
      <c r="B1069" s="25"/>
      <c r="C1069" s="25"/>
    </row>
    <row r="1070" spans="1:3">
      <c r="A1070" s="25"/>
      <c r="B1070" s="25"/>
      <c r="C1070" s="25"/>
    </row>
    <row r="1071" spans="1:3">
      <c r="A1071" s="25"/>
      <c r="B1071" s="25"/>
      <c r="C1071" s="25"/>
    </row>
    <row r="1072" spans="1:3">
      <c r="A1072" s="25"/>
      <c r="B1072" s="25"/>
      <c r="C1072" s="25"/>
    </row>
    <row r="1073" spans="1:3">
      <c r="A1073" s="25"/>
      <c r="B1073" s="25"/>
      <c r="C1073" s="25"/>
    </row>
    <row r="1074" spans="1:3">
      <c r="A1074" s="25"/>
      <c r="B1074" s="25"/>
      <c r="C1074" s="25"/>
    </row>
    <row r="1075" spans="1:3">
      <c r="A1075" s="25"/>
      <c r="B1075" s="25"/>
      <c r="C1075" s="25"/>
    </row>
    <row r="1076" spans="1:3">
      <c r="A1076" s="25"/>
      <c r="B1076" s="25"/>
      <c r="C1076" s="25"/>
    </row>
    <row r="1077" spans="1:3">
      <c r="A1077" s="25"/>
      <c r="B1077" s="25"/>
      <c r="C1077" s="25"/>
    </row>
    <row r="1078" spans="1:3">
      <c r="A1078" s="25"/>
      <c r="B1078" s="25"/>
      <c r="C1078" s="25"/>
    </row>
    <row r="1079" spans="1:3">
      <c r="A1079" s="25"/>
      <c r="B1079" s="25"/>
      <c r="C1079" s="25"/>
    </row>
    <row r="1080" spans="1:3">
      <c r="A1080" s="25"/>
      <c r="B1080" s="25"/>
      <c r="C1080" s="25"/>
    </row>
    <row r="1081" spans="1:3">
      <c r="A1081" s="25"/>
      <c r="B1081" s="25"/>
      <c r="C1081" s="25"/>
    </row>
    <row r="1082" spans="1:3">
      <c r="A1082" s="25"/>
      <c r="B1082" s="25"/>
      <c r="C1082" s="25"/>
    </row>
    <row r="1083" spans="1:3">
      <c r="A1083" s="25"/>
      <c r="B1083" s="25"/>
      <c r="C1083" s="25"/>
    </row>
    <row r="1084" spans="1:3">
      <c r="A1084" s="25"/>
      <c r="B1084" s="25"/>
      <c r="C1084" s="25"/>
    </row>
    <row r="1085" spans="1:3">
      <c r="A1085" s="25"/>
      <c r="B1085" s="25"/>
      <c r="C1085" s="25"/>
    </row>
    <row r="1086" spans="1:3">
      <c r="A1086" s="25"/>
      <c r="B1086" s="25"/>
      <c r="C1086" s="25"/>
    </row>
    <row r="1087" spans="1:3">
      <c r="A1087" s="25"/>
      <c r="B1087" s="25"/>
      <c r="C1087" s="25"/>
    </row>
    <row r="1088" spans="1:3">
      <c r="A1088" s="25"/>
      <c r="B1088" s="25"/>
      <c r="C1088" s="25"/>
    </row>
    <row r="1089" spans="1:3">
      <c r="A1089" s="25"/>
      <c r="B1089" s="25"/>
      <c r="C1089" s="25"/>
    </row>
    <row r="1090" spans="1:3">
      <c r="A1090" s="25"/>
      <c r="B1090" s="25"/>
      <c r="C1090" s="25"/>
    </row>
    <row r="1091" spans="1:3">
      <c r="A1091" s="25"/>
      <c r="B1091" s="25"/>
      <c r="C1091" s="25"/>
    </row>
    <row r="1092" spans="1:3">
      <c r="A1092" s="25"/>
      <c r="B1092" s="25"/>
      <c r="C1092" s="25"/>
    </row>
    <row r="1093" spans="1:3">
      <c r="A1093" s="25"/>
      <c r="B1093" s="25"/>
      <c r="C1093" s="25"/>
    </row>
    <row r="1094" spans="1:3">
      <c r="A1094" s="25"/>
      <c r="B1094" s="25"/>
      <c r="C1094" s="25"/>
    </row>
    <row r="1095" spans="1:3">
      <c r="A1095" s="25"/>
      <c r="B1095" s="25"/>
      <c r="C1095" s="25"/>
    </row>
    <row r="1096" spans="1:3">
      <c r="A1096" s="25"/>
      <c r="B1096" s="25"/>
      <c r="C1096" s="25"/>
    </row>
    <row r="1097" spans="1:3">
      <c r="A1097" s="25"/>
      <c r="B1097" s="25"/>
      <c r="C1097" s="25"/>
    </row>
    <row r="1098" spans="1:3">
      <c r="A1098" s="25"/>
      <c r="B1098" s="25"/>
      <c r="C1098" s="25"/>
    </row>
    <row r="1099" spans="1:3">
      <c r="A1099" s="25"/>
      <c r="B1099" s="25"/>
      <c r="C1099" s="25"/>
    </row>
    <row r="1100" spans="1:3">
      <c r="A1100" s="25"/>
      <c r="B1100" s="25"/>
      <c r="C1100" s="25"/>
    </row>
    <row r="1101" spans="1:3">
      <c r="A1101" s="25"/>
      <c r="B1101" s="25"/>
      <c r="C1101" s="25"/>
    </row>
    <row r="1102" spans="1:3">
      <c r="A1102" s="25"/>
      <c r="B1102" s="25"/>
      <c r="C1102" s="25"/>
    </row>
    <row r="1103" spans="1:3">
      <c r="A1103" s="25"/>
      <c r="B1103" s="25"/>
      <c r="C1103" s="25"/>
    </row>
    <row r="1104" spans="1:3">
      <c r="A1104" s="25"/>
      <c r="B1104" s="25"/>
      <c r="C1104" s="25"/>
    </row>
    <row r="1105" spans="1:3">
      <c r="A1105" s="25"/>
      <c r="B1105" s="25"/>
      <c r="C1105" s="25"/>
    </row>
    <row r="1106" spans="1:3">
      <c r="A1106" s="25"/>
      <c r="B1106" s="25"/>
      <c r="C1106" s="25"/>
    </row>
    <row r="1107" spans="1:3">
      <c r="A1107" s="25"/>
      <c r="B1107" s="25"/>
      <c r="C1107" s="25"/>
    </row>
    <row r="1108" spans="1:3">
      <c r="A1108" s="25"/>
      <c r="B1108" s="25"/>
      <c r="C1108" s="25"/>
    </row>
    <row r="1109" spans="1:3">
      <c r="A1109" s="25"/>
      <c r="B1109" s="25"/>
      <c r="C1109" s="25"/>
    </row>
    <row r="1110" spans="1:3">
      <c r="A1110" s="25"/>
      <c r="B1110" s="25"/>
      <c r="C1110" s="25"/>
    </row>
    <row r="1111" spans="1:3">
      <c r="A1111" s="25"/>
      <c r="B1111" s="25"/>
      <c r="C1111" s="25"/>
    </row>
    <row r="1112" spans="1:3">
      <c r="A1112" s="25"/>
      <c r="B1112" s="25"/>
      <c r="C1112" s="25"/>
    </row>
    <row r="1113" spans="1:3">
      <c r="A1113" s="25"/>
      <c r="B1113" s="25"/>
      <c r="C1113" s="25"/>
    </row>
    <row r="1114" spans="1:3">
      <c r="A1114" s="25"/>
      <c r="B1114" s="25"/>
      <c r="C1114" s="25"/>
    </row>
    <row r="1115" spans="1:3">
      <c r="A1115" s="25"/>
      <c r="B1115" s="25"/>
      <c r="C1115" s="25"/>
    </row>
    <row r="1116" spans="1:3">
      <c r="A1116" s="25"/>
      <c r="B1116" s="25"/>
      <c r="C1116" s="25"/>
    </row>
    <row r="1117" spans="1:3">
      <c r="A1117" s="25"/>
      <c r="B1117" s="25"/>
      <c r="C1117" s="25"/>
    </row>
    <row r="1118" spans="1:3">
      <c r="A1118" s="25"/>
      <c r="B1118" s="25"/>
      <c r="C1118" s="25"/>
    </row>
    <row r="1119" spans="1:3">
      <c r="A1119" s="25"/>
      <c r="B1119" s="25"/>
      <c r="C1119" s="25"/>
    </row>
    <row r="1120" spans="1:3">
      <c r="A1120" s="25"/>
      <c r="B1120" s="25"/>
      <c r="C1120" s="25"/>
    </row>
    <row r="1121" spans="1:3">
      <c r="A1121" s="25"/>
      <c r="B1121" s="25"/>
      <c r="C1121" s="25"/>
    </row>
    <row r="1122" spans="1:3">
      <c r="A1122" s="25"/>
      <c r="B1122" s="25"/>
      <c r="C1122" s="25"/>
    </row>
    <row r="1123" spans="1:3">
      <c r="A1123" s="25"/>
      <c r="B1123" s="25"/>
      <c r="C1123" s="25"/>
    </row>
    <row r="1124" spans="1:3">
      <c r="A1124" s="25"/>
      <c r="B1124" s="25"/>
      <c r="C1124" s="25"/>
    </row>
    <row r="1125" spans="1:3">
      <c r="A1125" s="25"/>
      <c r="B1125" s="25"/>
      <c r="C1125" s="25"/>
    </row>
    <row r="1126" spans="1:3">
      <c r="A1126" s="25"/>
      <c r="B1126" s="25"/>
      <c r="C1126" s="25"/>
    </row>
    <row r="1127" spans="1:3">
      <c r="A1127" s="25"/>
      <c r="B1127" s="25"/>
      <c r="C1127" s="25"/>
    </row>
    <row r="1128" spans="1:3">
      <c r="A1128" s="25"/>
      <c r="B1128" s="25"/>
      <c r="C1128" s="25"/>
    </row>
    <row r="1129" spans="1:3">
      <c r="A1129" s="25"/>
      <c r="B1129" s="25"/>
      <c r="C1129" s="25"/>
    </row>
    <row r="1130" spans="1:3">
      <c r="A1130" s="25"/>
      <c r="B1130" s="25"/>
      <c r="C1130" s="25"/>
    </row>
    <row r="1131" spans="1:3">
      <c r="A1131" s="25"/>
      <c r="B1131" s="25"/>
      <c r="C1131" s="25"/>
    </row>
    <row r="1132" spans="1:3">
      <c r="A1132" s="25"/>
      <c r="B1132" s="25"/>
      <c r="C1132" s="25"/>
    </row>
    <row r="1133" spans="1:3">
      <c r="A1133" s="25"/>
      <c r="B1133" s="25"/>
      <c r="C1133" s="25"/>
    </row>
    <row r="1134" spans="1:3">
      <c r="A1134" s="25"/>
      <c r="B1134" s="25"/>
      <c r="C1134" s="25"/>
    </row>
    <row r="1135" spans="1:3">
      <c r="A1135" s="25"/>
      <c r="B1135" s="25"/>
      <c r="C1135" s="25"/>
    </row>
    <row r="1136" spans="1:3">
      <c r="A1136" s="25"/>
      <c r="B1136" s="25"/>
      <c r="C1136" s="25"/>
    </row>
    <row r="1137" spans="1:3">
      <c r="A1137" s="25"/>
      <c r="B1137" s="25"/>
      <c r="C1137" s="25"/>
    </row>
    <row r="1138" spans="1:3">
      <c r="A1138" s="25"/>
      <c r="B1138" s="25"/>
      <c r="C1138" s="25"/>
    </row>
    <row r="1139" spans="1:3">
      <c r="A1139" s="25"/>
      <c r="B1139" s="25"/>
      <c r="C1139" s="25"/>
    </row>
    <row r="1140" spans="1:3">
      <c r="A1140" s="25"/>
      <c r="B1140" s="25"/>
      <c r="C1140" s="25"/>
    </row>
    <row r="1141" spans="1:3">
      <c r="A1141" s="25"/>
      <c r="B1141" s="25"/>
      <c r="C1141" s="25"/>
    </row>
    <row r="1142" spans="1:3">
      <c r="A1142" s="25"/>
      <c r="B1142" s="25"/>
      <c r="C1142" s="25"/>
    </row>
    <row r="1143" spans="1:3">
      <c r="A1143" s="25"/>
      <c r="B1143" s="25"/>
      <c r="C1143" s="25"/>
    </row>
    <row r="1144" spans="1:3">
      <c r="A1144" s="25"/>
      <c r="B1144" s="25"/>
      <c r="C1144" s="25"/>
    </row>
    <row r="1145" spans="1:3">
      <c r="A1145" s="25"/>
      <c r="B1145" s="25"/>
      <c r="C1145" s="25"/>
    </row>
    <row r="1146" spans="1:3">
      <c r="A1146" s="25"/>
      <c r="B1146" s="25"/>
      <c r="C1146" s="25"/>
    </row>
    <row r="1147" spans="1:3">
      <c r="A1147" s="25"/>
      <c r="B1147" s="25"/>
      <c r="C1147" s="25"/>
    </row>
    <row r="1148" spans="1:3">
      <c r="A1148" s="25"/>
      <c r="B1148" s="25"/>
      <c r="C1148" s="25"/>
    </row>
    <row r="1149" spans="1:3">
      <c r="A1149" s="25"/>
      <c r="B1149" s="25"/>
      <c r="C1149" s="25"/>
    </row>
    <row r="1150" spans="1:3">
      <c r="A1150" s="25"/>
      <c r="B1150" s="25"/>
      <c r="C1150" s="25"/>
    </row>
    <row r="1151" spans="1:3">
      <c r="A1151" s="25"/>
      <c r="B1151" s="25"/>
      <c r="C1151" s="25"/>
    </row>
    <row r="1152" spans="1:3">
      <c r="A1152" s="25"/>
      <c r="B1152" s="25"/>
      <c r="C1152" s="25"/>
    </row>
    <row r="1153" spans="1:3">
      <c r="A1153" s="25"/>
      <c r="B1153" s="25"/>
      <c r="C1153" s="25"/>
    </row>
    <row r="1154" spans="1:3">
      <c r="A1154" s="25"/>
      <c r="B1154" s="25"/>
      <c r="C1154" s="25"/>
    </row>
    <row r="1155" spans="1:3">
      <c r="A1155" s="25"/>
      <c r="B1155" s="25"/>
      <c r="C1155" s="25"/>
    </row>
    <row r="1156" spans="1:3">
      <c r="A1156" s="25"/>
      <c r="B1156" s="25"/>
      <c r="C1156" s="25"/>
    </row>
    <row r="1157" spans="1:3">
      <c r="A1157" s="25"/>
      <c r="B1157" s="25"/>
      <c r="C1157" s="25"/>
    </row>
    <row r="1158" spans="1:3">
      <c r="A1158" s="25"/>
      <c r="B1158" s="25"/>
      <c r="C1158" s="25"/>
    </row>
    <row r="1159" spans="1:3">
      <c r="A1159" s="25"/>
      <c r="B1159" s="25"/>
      <c r="C1159" s="25"/>
    </row>
    <row r="1160" spans="1:3">
      <c r="A1160" s="25"/>
      <c r="B1160" s="25"/>
      <c r="C1160" s="25"/>
    </row>
    <row r="1161" spans="1:3">
      <c r="A1161" s="25"/>
      <c r="B1161" s="25"/>
      <c r="C1161" s="25"/>
    </row>
    <row r="1162" spans="1:3">
      <c r="A1162" s="25"/>
      <c r="B1162" s="25"/>
      <c r="C1162" s="25"/>
    </row>
    <row r="1163" spans="1:3">
      <c r="A1163" s="25"/>
      <c r="B1163" s="25"/>
      <c r="C1163" s="25"/>
    </row>
    <row r="1164" spans="1:3">
      <c r="A1164" s="25"/>
      <c r="B1164" s="25"/>
      <c r="C1164" s="25"/>
    </row>
    <row r="1165" spans="1:3">
      <c r="A1165" s="25"/>
      <c r="B1165" s="25"/>
      <c r="C1165" s="25"/>
    </row>
    <row r="1166" spans="1:3">
      <c r="A1166" s="25"/>
      <c r="B1166" s="25"/>
      <c r="C1166" s="25"/>
    </row>
    <row r="1167" spans="1:3">
      <c r="A1167" s="25"/>
      <c r="B1167" s="25"/>
      <c r="C1167" s="25"/>
    </row>
    <row r="1168" spans="1:3">
      <c r="A1168" s="25"/>
      <c r="B1168" s="25"/>
      <c r="C1168" s="25"/>
    </row>
    <row r="1169" spans="1:3">
      <c r="A1169" s="25"/>
      <c r="B1169" s="25"/>
      <c r="C1169" s="25"/>
    </row>
    <row r="1170" spans="1:3">
      <c r="A1170" s="25"/>
      <c r="B1170" s="25"/>
      <c r="C1170" s="25"/>
    </row>
    <row r="1171" spans="1:3">
      <c r="A1171" s="25"/>
      <c r="B1171" s="25"/>
      <c r="C1171" s="25"/>
    </row>
    <row r="1172" spans="1:3">
      <c r="A1172" s="25"/>
      <c r="B1172" s="25"/>
      <c r="C1172" s="25"/>
    </row>
    <row r="1173" spans="1:3">
      <c r="A1173" s="25"/>
      <c r="B1173" s="25"/>
      <c r="C1173" s="25"/>
    </row>
    <row r="1174" spans="1:3">
      <c r="A1174" s="25"/>
      <c r="B1174" s="25"/>
      <c r="C1174" s="25"/>
    </row>
    <row r="1175" spans="1:3">
      <c r="A1175" s="25"/>
      <c r="B1175" s="25"/>
      <c r="C1175" s="25"/>
    </row>
    <row r="1176" spans="1:3">
      <c r="A1176" s="25"/>
      <c r="B1176" s="25"/>
      <c r="C1176" s="25"/>
    </row>
    <row r="1177" spans="1:3">
      <c r="A1177" s="25"/>
      <c r="B1177" s="25"/>
      <c r="C1177" s="25"/>
    </row>
    <row r="1178" spans="1:3">
      <c r="A1178" s="25"/>
      <c r="B1178" s="25"/>
      <c r="C1178" s="25"/>
    </row>
    <row r="1179" spans="1:3">
      <c r="A1179" s="25"/>
      <c r="B1179" s="25"/>
      <c r="C1179" s="25"/>
    </row>
    <row r="1180" spans="1:3">
      <c r="A1180" s="25"/>
      <c r="B1180" s="25"/>
      <c r="C1180" s="25"/>
    </row>
    <row r="1181" spans="1:3">
      <c r="A1181" s="25"/>
      <c r="B1181" s="25"/>
      <c r="C1181" s="25"/>
    </row>
    <row r="1182" spans="1:3">
      <c r="A1182" s="25"/>
      <c r="B1182" s="25"/>
      <c r="C1182" s="25"/>
    </row>
    <row r="1183" spans="1:3">
      <c r="A1183" s="25"/>
      <c r="B1183" s="25"/>
      <c r="C1183" s="25"/>
    </row>
    <row r="1184" spans="1:3">
      <c r="A1184" s="25"/>
      <c r="B1184" s="25"/>
      <c r="C1184" s="25"/>
    </row>
    <row r="1185" spans="1:3">
      <c r="A1185" s="25"/>
      <c r="B1185" s="25"/>
      <c r="C1185" s="25"/>
    </row>
    <row r="1186" spans="1:3">
      <c r="A1186" s="25"/>
      <c r="B1186" s="25"/>
      <c r="C1186" s="25"/>
    </row>
    <row r="1187" spans="1:3">
      <c r="A1187" s="25"/>
      <c r="B1187" s="25"/>
      <c r="C1187" s="25"/>
    </row>
    <row r="1188" spans="1:3">
      <c r="A1188" s="25"/>
      <c r="B1188" s="25"/>
      <c r="C1188" s="25"/>
    </row>
    <row r="1189" spans="1:3">
      <c r="A1189" s="25"/>
      <c r="B1189" s="25"/>
      <c r="C1189" s="25"/>
    </row>
    <row r="1190" spans="1:3">
      <c r="A1190" s="25"/>
      <c r="B1190" s="25"/>
      <c r="C1190" s="25"/>
    </row>
    <row r="1191" spans="1:3">
      <c r="A1191" s="25"/>
      <c r="B1191" s="25"/>
      <c r="C1191" s="25"/>
    </row>
    <row r="1192" spans="1:3">
      <c r="A1192" s="25"/>
      <c r="B1192" s="25"/>
      <c r="C1192" s="25"/>
    </row>
    <row r="1193" spans="1:3">
      <c r="A1193" s="25"/>
      <c r="B1193" s="25"/>
      <c r="C1193" s="25"/>
    </row>
    <row r="1194" spans="1:3">
      <c r="A1194" s="25"/>
      <c r="B1194" s="25"/>
      <c r="C1194" s="25"/>
    </row>
    <row r="1195" spans="1:3">
      <c r="A1195" s="25"/>
      <c r="B1195" s="25"/>
      <c r="C1195" s="25"/>
    </row>
    <row r="1196" spans="1:3">
      <c r="A1196" s="25"/>
      <c r="B1196" s="25"/>
      <c r="C1196" s="25"/>
    </row>
    <row r="1197" spans="1:3">
      <c r="A1197" s="25"/>
      <c r="B1197" s="25"/>
      <c r="C1197" s="25"/>
    </row>
    <row r="1198" spans="1:3">
      <c r="A1198" s="25"/>
      <c r="B1198" s="25"/>
      <c r="C1198" s="25"/>
    </row>
    <row r="1199" spans="1:3">
      <c r="A1199" s="25"/>
      <c r="B1199" s="25"/>
      <c r="C1199" s="25"/>
    </row>
    <row r="1200" spans="1:3">
      <c r="A1200" s="25"/>
      <c r="B1200" s="25"/>
      <c r="C1200" s="25"/>
    </row>
    <row r="1201" spans="1:3">
      <c r="A1201" s="25"/>
      <c r="B1201" s="25"/>
      <c r="C1201" s="25"/>
    </row>
    <row r="1202" spans="1:3">
      <c r="A1202" s="25"/>
      <c r="B1202" s="25"/>
      <c r="C1202" s="25"/>
    </row>
    <row r="1203" spans="1:3">
      <c r="A1203" s="25"/>
      <c r="B1203" s="25"/>
      <c r="C1203" s="25"/>
    </row>
    <row r="1204" spans="1:3">
      <c r="A1204" s="25"/>
      <c r="B1204" s="25"/>
      <c r="C1204" s="25"/>
    </row>
    <row r="1205" spans="1:3">
      <c r="A1205" s="25"/>
      <c r="B1205" s="25"/>
      <c r="C1205" s="25"/>
    </row>
    <row r="1206" spans="1:3">
      <c r="A1206" s="25"/>
      <c r="B1206" s="25"/>
      <c r="C1206" s="25"/>
    </row>
    <row r="1207" spans="1:3">
      <c r="A1207" s="25"/>
      <c r="B1207" s="25"/>
      <c r="C1207" s="25"/>
    </row>
    <row r="1208" spans="1:3">
      <c r="A1208" s="25"/>
      <c r="B1208" s="25"/>
      <c r="C1208" s="25"/>
    </row>
    <row r="1209" spans="1:3">
      <c r="A1209" s="25"/>
      <c r="B1209" s="25"/>
      <c r="C1209" s="25"/>
    </row>
    <row r="1210" spans="1:3">
      <c r="A1210" s="25"/>
      <c r="B1210" s="25"/>
      <c r="C1210" s="25"/>
    </row>
    <row r="1211" spans="1:3">
      <c r="A1211" s="25"/>
      <c r="B1211" s="25"/>
      <c r="C1211" s="25"/>
    </row>
    <row r="1212" spans="1:3">
      <c r="A1212" s="25"/>
      <c r="B1212" s="25"/>
      <c r="C1212" s="25"/>
    </row>
    <row r="1213" spans="1:3">
      <c r="A1213" s="25"/>
      <c r="B1213" s="25"/>
      <c r="C1213" s="25"/>
    </row>
    <row r="1214" spans="1:3">
      <c r="A1214" s="25"/>
      <c r="B1214" s="25"/>
      <c r="C1214" s="25"/>
    </row>
    <row r="1215" spans="1:3">
      <c r="A1215" s="25"/>
      <c r="B1215" s="25"/>
      <c r="C1215" s="25"/>
    </row>
    <row r="1216" spans="1:3">
      <c r="A1216" s="25"/>
      <c r="B1216" s="25"/>
      <c r="C1216" s="25"/>
    </row>
    <row r="1217" spans="1:3">
      <c r="A1217" s="25"/>
      <c r="B1217" s="25"/>
      <c r="C1217" s="25"/>
    </row>
    <row r="1218" spans="1:3">
      <c r="A1218" s="25"/>
      <c r="B1218" s="25"/>
      <c r="C1218" s="25"/>
    </row>
    <row r="1219" spans="1:3">
      <c r="A1219" s="25"/>
      <c r="B1219" s="25"/>
      <c r="C1219" s="25"/>
    </row>
    <row r="1220" spans="1:3">
      <c r="A1220" s="25"/>
      <c r="B1220" s="25"/>
      <c r="C1220" s="25"/>
    </row>
    <row r="1221" spans="1:3">
      <c r="A1221" s="25"/>
      <c r="B1221" s="25"/>
      <c r="C1221" s="25"/>
    </row>
    <row r="1222" spans="1:3">
      <c r="A1222" s="25"/>
      <c r="B1222" s="25"/>
      <c r="C1222" s="25"/>
    </row>
    <row r="1223" spans="1:3">
      <c r="A1223" s="25"/>
      <c r="B1223" s="25"/>
      <c r="C1223" s="25"/>
    </row>
    <row r="1224" spans="1:3">
      <c r="A1224" s="25"/>
      <c r="B1224" s="25"/>
      <c r="C1224" s="25"/>
    </row>
    <row r="1225" spans="1:3">
      <c r="A1225" s="25"/>
      <c r="B1225" s="25"/>
      <c r="C1225" s="25"/>
    </row>
    <row r="1226" spans="1:3">
      <c r="A1226" s="25"/>
      <c r="B1226" s="25"/>
      <c r="C1226" s="25"/>
    </row>
    <row r="1227" spans="1:3">
      <c r="A1227" s="25"/>
      <c r="B1227" s="25"/>
      <c r="C1227" s="25"/>
    </row>
    <row r="6820" spans="10:10">
      <c r="J6820">
        <v>18</v>
      </c>
    </row>
    <row r="6927" spans="10:10">
      <c r="J6927">
        <v>694</v>
      </c>
    </row>
    <row r="6929" spans="10:10">
      <c r="J6929">
        <v>331</v>
      </c>
    </row>
    <row r="6936" spans="10:10">
      <c r="J6936">
        <v>667</v>
      </c>
    </row>
    <row r="6939" spans="10:10">
      <c r="J6939">
        <v>678</v>
      </c>
    </row>
    <row r="6942" spans="10:10">
      <c r="J6942">
        <v>1133</v>
      </c>
    </row>
    <row r="6945" spans="10:10">
      <c r="J6945">
        <v>1161</v>
      </c>
    </row>
    <row r="6954" spans="10:10">
      <c r="J6954">
        <v>278</v>
      </c>
    </row>
    <row r="6961" spans="10:10">
      <c r="J6961">
        <v>1824</v>
      </c>
    </row>
    <row r="6962" spans="10:10">
      <c r="J6962">
        <v>599</v>
      </c>
    </row>
    <row r="6968" spans="10:10">
      <c r="J6968">
        <v>738</v>
      </c>
    </row>
    <row r="6974" spans="10:10">
      <c r="J6974">
        <v>538</v>
      </c>
    </row>
    <row r="6981" spans="10:10">
      <c r="J6981">
        <v>512</v>
      </c>
    </row>
    <row r="6989" spans="10:10">
      <c r="J6989">
        <v>3303</v>
      </c>
    </row>
    <row r="6990" spans="10:10">
      <c r="J6990">
        <v>1161</v>
      </c>
    </row>
    <row r="6992" spans="10:10">
      <c r="J6992">
        <v>2211</v>
      </c>
    </row>
    <row r="6993" spans="10:10">
      <c r="J6993">
        <v>835</v>
      </c>
    </row>
    <row r="7004" spans="10:10">
      <c r="J7004">
        <v>766</v>
      </c>
    </row>
    <row r="7008" spans="10:10">
      <c r="J7008">
        <v>946</v>
      </c>
    </row>
    <row r="7015" spans="10:10">
      <c r="J7015">
        <v>2309</v>
      </c>
    </row>
    <row r="7033" spans="10:10">
      <c r="J7033">
        <v>2017</v>
      </c>
    </row>
    <row r="7045" spans="10:10">
      <c r="J7045">
        <v>5857</v>
      </c>
    </row>
    <row r="7048" spans="10:10">
      <c r="J7048">
        <v>4244</v>
      </c>
    </row>
    <row r="7049" spans="10:10">
      <c r="J7049">
        <v>6994</v>
      </c>
    </row>
    <row r="7157" spans="11:11">
      <c r="K7157">
        <v>46</v>
      </c>
    </row>
    <row r="7264" spans="11:11">
      <c r="K7264">
        <v>777</v>
      </c>
    </row>
    <row r="7266" spans="11:11">
      <c r="K7266">
        <v>416</v>
      </c>
    </row>
    <row r="7273" spans="11:11">
      <c r="K7273">
        <v>758</v>
      </c>
    </row>
    <row r="7276" spans="11:11">
      <c r="K7276">
        <v>771</v>
      </c>
    </row>
    <row r="7279" spans="11:11">
      <c r="K7279">
        <v>1232</v>
      </c>
    </row>
    <row r="7282" spans="11:11">
      <c r="K7282">
        <v>1263</v>
      </c>
    </row>
    <row r="7291" spans="11:11">
      <c r="K7291">
        <v>389</v>
      </c>
    </row>
    <row r="7298" spans="11:11">
      <c r="K7298">
        <v>1941</v>
      </c>
    </row>
    <row r="7299" spans="11:11">
      <c r="K7299">
        <v>716</v>
      </c>
    </row>
    <row r="7305" spans="11:11">
      <c r="K7305">
        <v>877</v>
      </c>
    </row>
    <row r="7311" spans="11:11">
      <c r="K7311">
        <v>688</v>
      </c>
    </row>
    <row r="7318" spans="11:11">
      <c r="K7318">
        <v>678</v>
      </c>
    </row>
    <row r="7326" spans="11:11">
      <c r="K7326">
        <v>3495</v>
      </c>
    </row>
    <row r="7327" spans="11:11">
      <c r="K7327">
        <v>1373</v>
      </c>
    </row>
    <row r="7329" spans="11:11">
      <c r="K7329">
        <v>2427</v>
      </c>
    </row>
    <row r="7330" spans="11:11">
      <c r="K7330">
        <v>1053</v>
      </c>
    </row>
    <row r="7341" spans="11:11">
      <c r="K7341">
        <v>1013</v>
      </c>
    </row>
    <row r="7345" spans="11:11">
      <c r="K7345">
        <v>1226</v>
      </c>
    </row>
    <row r="7352" spans="11:11">
      <c r="K7352">
        <v>2607</v>
      </c>
    </row>
    <row r="7370" spans="11:11">
      <c r="K7370">
        <v>2444</v>
      </c>
    </row>
    <row r="7382" spans="11:11">
      <c r="K7382">
        <v>6412</v>
      </c>
    </row>
    <row r="7385" spans="11:11">
      <c r="K7385">
        <v>4855</v>
      </c>
    </row>
    <row r="7386" spans="11:11">
      <c r="K7386">
        <v>7627</v>
      </c>
    </row>
  </sheetData>
  <sortState ref="A2:C888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75</vt:lpstr>
      <vt:lpstr>Pivot</vt:lpstr>
      <vt:lpstr>data</vt:lpstr>
      <vt:lpstr>JETSET</vt:lpstr>
      <vt:lpstr>'Table 75'!Print_Area</vt:lpstr>
      <vt:lpstr>'Table 75'!Print_Titles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hunter schroer</cp:lastModifiedBy>
  <cp:lastPrinted>2012-08-02T19:32:46Z</cp:lastPrinted>
  <dcterms:created xsi:type="dcterms:W3CDTF">2003-06-19T20:38:55Z</dcterms:created>
  <dcterms:modified xsi:type="dcterms:W3CDTF">2012-08-02T19:33:59Z</dcterms:modified>
</cp:coreProperties>
</file>