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0" yWindow="-210" windowWidth="12120" windowHeight="9090"/>
  </bookViews>
  <sheets>
    <sheet name="71" sheetId="1" r:id="rId1"/>
    <sheet name="Pivot" sheetId="3" r:id="rId2"/>
    <sheet name="data" sheetId="2" r:id="rId3"/>
    <sheet name="Sheet1" sheetId="4" r:id="rId4"/>
  </sheets>
  <definedNames>
    <definedName name="JETSET">'71'!$A$2:$J$50</definedName>
    <definedName name="_xlnm.Print_Area" localSheetId="0">'71'!$A$1:$O$64</definedName>
    <definedName name="_xlnm.Print_Titles" localSheetId="0">'71'!$1:$4</definedName>
  </definedNames>
  <calcPr calcId="125725"/>
  <pivotCaches>
    <pivotCache cacheId="19" r:id="rId5"/>
  </pivotCaches>
</workbook>
</file>

<file path=xl/calcChain.xml><?xml version="1.0" encoding="utf-8"?>
<calcChain xmlns="http://schemas.openxmlformats.org/spreadsheetml/2006/main">
  <c r="O58" i="1"/>
  <c r="O59"/>
  <c r="O57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B58"/>
  <c r="B59"/>
  <c r="B5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A57"/>
  <c r="A58"/>
  <c r="A5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"/>
  <c r="B5"/>
  <c r="C4"/>
  <c r="D4"/>
  <c r="E4"/>
  <c r="F4"/>
  <c r="G4"/>
  <c r="H4"/>
  <c r="I4"/>
  <c r="J4"/>
  <c r="K4"/>
  <c r="L4"/>
  <c r="M4"/>
  <c r="N4"/>
  <c r="B4"/>
  <c r="B62" l="1"/>
  <c r="N62"/>
  <c r="L62"/>
  <c r="J62"/>
  <c r="H62"/>
  <c r="F62"/>
  <c r="D62"/>
  <c r="O62"/>
  <c r="M62"/>
  <c r="K62"/>
  <c r="I62"/>
  <c r="G62"/>
  <c r="E62"/>
  <c r="C62"/>
</calcChain>
</file>

<file path=xl/sharedStrings.xml><?xml version="1.0" encoding="utf-8"?>
<sst xmlns="http://schemas.openxmlformats.org/spreadsheetml/2006/main" count="2619" uniqueCount="81">
  <si>
    <t>TOTAL</t>
  </si>
  <si>
    <t>MISSISSIPPI</t>
  </si>
  <si>
    <t xml:space="preserve">  TOTAL</t>
  </si>
  <si>
    <t>SOURCE:  Enhanced Missouri Student Achievement Study</t>
  </si>
  <si>
    <t xml:space="preserve">FIRST-TIME DEGREE-SEEKING UNDERGRADUATE ENROLLMENT AT PUBLIC BACCALAUREATE AND HIGHER DEGREE-GRANTING INSTITUTIONS, </t>
  </si>
  <si>
    <t>TABLE 71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</si>
  <si>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</si>
  <si>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</si>
  <si>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</si>
  <si>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</si>
  <si>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</si>
  <si>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</si>
  <si>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</si>
  <si>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</si>
  <si>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</si>
  <si>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</si>
  <si>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</si>
  <si>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</si>
  <si>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</si>
  <si>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</si>
  <si>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</si>
  <si>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</si>
  <si>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</si>
  <si>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</si>
  <si>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</si>
  <si>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</si>
  <si>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</si>
  <si>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</si>
  <si>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</si>
  <si>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</si>
  <si>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</si>
  <si>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</si>
  <si>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</si>
  <si>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</si>
  <si>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</si>
  <si>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</si>
  <si>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</si>
  <si>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</si>
  <si>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</si>
  <si>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</si>
  <si>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</si>
  <si>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</si>
  <si>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</si>
  <si>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</si>
  <si>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</si>
  <si>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</si>
  <si>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UNKNOWN</t>
  </si>
  <si>
    <t>UTAH</t>
  </si>
  <si>
    <t>VERMONT</t>
  </si>
  <si>
    <t>VIRGINIA</t>
  </si>
  <si>
    <t>WEST VIRGINIA</t>
  </si>
  <si>
    <t>WISCONSIN</t>
  </si>
  <si>
    <t>WYOMING</t>
  </si>
  <si>
    <t>State</t>
  </si>
  <si>
    <t>ficename</t>
  </si>
  <si>
    <t>LINCOLN</t>
  </si>
  <si>
    <t>MO S&amp;T</t>
  </si>
  <si>
    <t>MO STATE</t>
  </si>
  <si>
    <t>MSSU</t>
  </si>
  <si>
    <t>SEMO</t>
  </si>
  <si>
    <t>TRUMAN</t>
  </si>
  <si>
    <t>UCMO</t>
  </si>
  <si>
    <t>UMC</t>
  </si>
  <si>
    <t>UMKC</t>
  </si>
  <si>
    <t>UMSL</t>
  </si>
  <si>
    <t>NWMSU</t>
  </si>
  <si>
    <t>HSSU</t>
  </si>
  <si>
    <t>MWSU</t>
  </si>
  <si>
    <t>TENNESSEE</t>
  </si>
  <si>
    <t>BY STATE, FALL 2010</t>
  </si>
  <si>
    <t>Row Labels</t>
  </si>
  <si>
    <t>Grand Total</t>
  </si>
  <si>
    <t>Column Labels</t>
  </si>
  <si>
    <t>.</t>
  </si>
  <si>
    <t>DISTRICT OF COLUMBIA</t>
  </si>
  <si>
    <t>OREGON</t>
  </si>
  <si>
    <t>TEXAS</t>
  </si>
  <si>
    <t>US TERRITORIES</t>
  </si>
  <si>
    <t>WASHINGTON</t>
  </si>
  <si>
    <t>1st-Time DS UG_Sum</t>
  </si>
  <si>
    <t>Sum of 1st-Time DS UG_Sum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</si>
</sst>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7"/>
      <name val="Times New Roman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2" fontId="0" fillId="0" borderId="0"/>
    <xf numFmtId="43" fontId="3" fillId="0" borderId="0" applyFont="0" applyFill="0" applyBorder="0" applyAlignment="0" applyProtection="0"/>
  </cellStyleXfs>
  <cellXfs count="29">
    <xf numFmtId="2" fontId="0" fillId="0" borderId="0" xfId="0" applyNumberFormat="1" applyFont="1" applyAlignment="1" applyProtection="1">
      <protection locked="0"/>
    </xf>
    <xf numFmtId="2" fontId="1" fillId="2" borderId="0" xfId="0" applyFont="1" applyFill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/>
    <xf numFmtId="2" fontId="1" fillId="2" borderId="0" xfId="0" applyNumberFormat="1" applyFont="1" applyFill="1" applyAlignment="1" applyProtection="1">
      <protection locked="0"/>
    </xf>
    <xf numFmtId="3" fontId="2" fillId="2" borderId="0" xfId="0" applyNumberFormat="1" applyFont="1" applyFill="1" applyAlignment="1"/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2" fontId="1" fillId="2" borderId="2" xfId="0" applyFont="1" applyFill="1" applyBorder="1" applyAlignment="1"/>
    <xf numFmtId="3" fontId="1" fillId="2" borderId="2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2" fontId="1" fillId="0" borderId="0" xfId="0" applyFont="1" applyFill="1" applyAlignment="1"/>
    <xf numFmtId="2" fontId="1" fillId="2" borderId="3" xfId="0" applyFont="1" applyFill="1" applyBorder="1" applyAlignment="1"/>
    <xf numFmtId="3" fontId="1" fillId="2" borderId="3" xfId="0" applyNumberFormat="1" applyFont="1" applyFill="1" applyBorder="1" applyAlignment="1"/>
    <xf numFmtId="3" fontId="1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3" fontId="1" fillId="2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2" borderId="0" xfId="0" applyNumberFormat="1" applyFont="1" applyFill="1" applyAlignment="1"/>
    <xf numFmtId="3" fontId="4" fillId="2" borderId="0" xfId="0" applyNumberFormat="1" applyFont="1" applyFill="1" applyAlignment="1"/>
    <xf numFmtId="2" fontId="4" fillId="2" borderId="0" xfId="0" applyNumberFormat="1" applyFont="1" applyFill="1" applyAlignment="1"/>
    <xf numFmtId="2" fontId="4" fillId="2" borderId="0" xfId="0" applyNumberFormat="1" applyFont="1" applyFill="1" applyAlignment="1" applyProtection="1">
      <protection locked="0"/>
    </xf>
    <xf numFmtId="2" fontId="0" fillId="0" borderId="0" xfId="0" applyNumberFormat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892.669662962966" createdVersion="3" refreshedVersion="3" minRefreshableVersion="3" recordCount="521">
  <cacheSource type="worksheet">
    <worksheetSource ref="A1:C522" sheet="data"/>
  </cacheSource>
  <cacheFields count="3">
    <cacheField name="State" numFmtId="2">
      <sharedItems count="54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FOREIGN COUNTRIES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NKNOWN"/>
        <s v="US TERRITORIES"/>
        <s v="UTAH"/>
        <s v="VERMONT"/>
        <s v="VIRGINIA"/>
        <s v="WASHINGTON"/>
        <s v="WEST VIRGINIA"/>
        <s v="WISCONSIN"/>
        <s v="WYOMING"/>
      </sharedItems>
    </cacheField>
    <cacheField name="ficename" numFmtId="2">
      <sharedItems count="13">
        <s v="LINCOLN"/>
        <s v="MO S&amp;T"/>
        <s v="MO STATE"/>
        <s v="MSSU"/>
        <s v="SEMO"/>
        <s v="TRUMAN"/>
        <s v="UCMO"/>
        <s v="UMC"/>
        <s v="UMKC"/>
        <s v="UMSL"/>
        <s v="NWMSU"/>
        <s v="HSSU"/>
        <s v="MWSU"/>
      </sharedItems>
    </cacheField>
    <cacheField name="1st-Time DS UG_Sum" numFmtId="2">
      <sharedItems containsMixedTypes="1" containsNumber="1" containsInteger="1" minValue="1" maxValue="433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1">
  <r>
    <x v="0"/>
    <x v="0"/>
    <s v="."/>
  </r>
  <r>
    <x v="0"/>
    <x v="1"/>
    <n v="2"/>
  </r>
  <r>
    <x v="0"/>
    <x v="2"/>
    <n v="2"/>
  </r>
  <r>
    <x v="0"/>
    <x v="3"/>
    <s v="."/>
  </r>
  <r>
    <x v="0"/>
    <x v="4"/>
    <s v="."/>
  </r>
  <r>
    <x v="0"/>
    <x v="5"/>
    <s v="."/>
  </r>
  <r>
    <x v="0"/>
    <x v="6"/>
    <s v="."/>
  </r>
  <r>
    <x v="0"/>
    <x v="7"/>
    <n v="6"/>
  </r>
  <r>
    <x v="0"/>
    <x v="8"/>
    <n v="1"/>
  </r>
  <r>
    <x v="0"/>
    <x v="9"/>
    <s v="."/>
  </r>
  <r>
    <x v="1"/>
    <x v="1"/>
    <n v="3"/>
  </r>
  <r>
    <x v="1"/>
    <x v="2"/>
    <n v="1"/>
  </r>
  <r>
    <x v="1"/>
    <x v="10"/>
    <n v="1"/>
  </r>
  <r>
    <x v="1"/>
    <x v="4"/>
    <s v="."/>
  </r>
  <r>
    <x v="1"/>
    <x v="5"/>
    <s v="."/>
  </r>
  <r>
    <x v="1"/>
    <x v="6"/>
    <s v="."/>
  </r>
  <r>
    <x v="1"/>
    <x v="7"/>
    <n v="2"/>
  </r>
  <r>
    <x v="1"/>
    <x v="8"/>
    <s v="."/>
  </r>
  <r>
    <x v="1"/>
    <x v="9"/>
    <s v="."/>
  </r>
  <r>
    <x v="2"/>
    <x v="11"/>
    <s v="."/>
  </r>
  <r>
    <x v="2"/>
    <x v="1"/>
    <s v="."/>
  </r>
  <r>
    <x v="2"/>
    <x v="2"/>
    <n v="1"/>
  </r>
  <r>
    <x v="2"/>
    <x v="3"/>
    <s v="."/>
  </r>
  <r>
    <x v="2"/>
    <x v="12"/>
    <n v="1"/>
  </r>
  <r>
    <x v="2"/>
    <x v="10"/>
    <s v="."/>
  </r>
  <r>
    <x v="2"/>
    <x v="4"/>
    <n v="1"/>
  </r>
  <r>
    <x v="2"/>
    <x v="5"/>
    <n v="2"/>
  </r>
  <r>
    <x v="2"/>
    <x v="6"/>
    <s v="."/>
  </r>
  <r>
    <x v="2"/>
    <x v="7"/>
    <n v="6"/>
  </r>
  <r>
    <x v="2"/>
    <x v="8"/>
    <s v="."/>
  </r>
  <r>
    <x v="2"/>
    <x v="9"/>
    <s v="."/>
  </r>
  <r>
    <x v="3"/>
    <x v="0"/>
    <n v="3"/>
  </r>
  <r>
    <x v="3"/>
    <x v="1"/>
    <n v="7"/>
  </r>
  <r>
    <x v="3"/>
    <x v="2"/>
    <n v="48"/>
  </r>
  <r>
    <x v="3"/>
    <x v="3"/>
    <n v="43"/>
  </r>
  <r>
    <x v="3"/>
    <x v="12"/>
    <n v="1"/>
  </r>
  <r>
    <x v="3"/>
    <x v="10"/>
    <n v="1"/>
  </r>
  <r>
    <x v="3"/>
    <x v="4"/>
    <n v="6"/>
  </r>
  <r>
    <x v="3"/>
    <x v="5"/>
    <s v="."/>
  </r>
  <r>
    <x v="3"/>
    <x v="6"/>
    <n v="2"/>
  </r>
  <r>
    <x v="3"/>
    <x v="7"/>
    <n v="14"/>
  </r>
  <r>
    <x v="3"/>
    <x v="8"/>
    <s v="."/>
  </r>
  <r>
    <x v="3"/>
    <x v="9"/>
    <s v="."/>
  </r>
  <r>
    <x v="4"/>
    <x v="11"/>
    <s v="."/>
  </r>
  <r>
    <x v="4"/>
    <x v="0"/>
    <n v="9"/>
  </r>
  <r>
    <x v="4"/>
    <x v="1"/>
    <n v="4"/>
  </r>
  <r>
    <x v="4"/>
    <x v="2"/>
    <n v="11"/>
  </r>
  <r>
    <x v="4"/>
    <x v="3"/>
    <n v="3"/>
  </r>
  <r>
    <x v="4"/>
    <x v="12"/>
    <n v="2"/>
  </r>
  <r>
    <x v="4"/>
    <x v="10"/>
    <n v="5"/>
  </r>
  <r>
    <x v="4"/>
    <x v="4"/>
    <n v="3"/>
  </r>
  <r>
    <x v="4"/>
    <x v="5"/>
    <n v="1"/>
  </r>
  <r>
    <x v="4"/>
    <x v="6"/>
    <s v="."/>
  </r>
  <r>
    <x v="4"/>
    <x v="7"/>
    <n v="44"/>
  </r>
  <r>
    <x v="4"/>
    <x v="8"/>
    <n v="4"/>
  </r>
  <r>
    <x v="4"/>
    <x v="9"/>
    <s v="."/>
  </r>
  <r>
    <x v="5"/>
    <x v="0"/>
    <n v="3"/>
  </r>
  <r>
    <x v="5"/>
    <x v="1"/>
    <n v="4"/>
  </r>
  <r>
    <x v="5"/>
    <x v="2"/>
    <n v="2"/>
  </r>
  <r>
    <x v="5"/>
    <x v="3"/>
    <n v="1"/>
  </r>
  <r>
    <x v="5"/>
    <x v="12"/>
    <n v="1"/>
  </r>
  <r>
    <x v="5"/>
    <x v="10"/>
    <s v="."/>
  </r>
  <r>
    <x v="5"/>
    <x v="4"/>
    <n v="2"/>
  </r>
  <r>
    <x v="5"/>
    <x v="5"/>
    <n v="4"/>
  </r>
  <r>
    <x v="5"/>
    <x v="6"/>
    <s v="."/>
  </r>
  <r>
    <x v="5"/>
    <x v="7"/>
    <n v="30"/>
  </r>
  <r>
    <x v="5"/>
    <x v="8"/>
    <n v="1"/>
  </r>
  <r>
    <x v="5"/>
    <x v="9"/>
    <s v="."/>
  </r>
  <r>
    <x v="6"/>
    <x v="0"/>
    <s v="."/>
  </r>
  <r>
    <x v="6"/>
    <x v="2"/>
    <s v="."/>
  </r>
  <r>
    <x v="6"/>
    <x v="3"/>
    <s v="."/>
  </r>
  <r>
    <x v="6"/>
    <x v="4"/>
    <s v="."/>
  </r>
  <r>
    <x v="6"/>
    <x v="5"/>
    <n v="1"/>
  </r>
  <r>
    <x v="6"/>
    <x v="6"/>
    <s v="."/>
  </r>
  <r>
    <x v="6"/>
    <x v="7"/>
    <n v="1"/>
  </r>
  <r>
    <x v="6"/>
    <x v="8"/>
    <n v="1"/>
  </r>
  <r>
    <x v="6"/>
    <x v="9"/>
    <s v="."/>
  </r>
  <r>
    <x v="7"/>
    <x v="0"/>
    <s v="."/>
  </r>
  <r>
    <x v="7"/>
    <x v="1"/>
    <n v="1"/>
  </r>
  <r>
    <x v="7"/>
    <x v="2"/>
    <s v="."/>
  </r>
  <r>
    <x v="7"/>
    <x v="4"/>
    <n v="1"/>
  </r>
  <r>
    <x v="7"/>
    <x v="6"/>
    <s v="."/>
  </r>
  <r>
    <x v="8"/>
    <x v="0"/>
    <n v="2"/>
  </r>
  <r>
    <x v="8"/>
    <x v="4"/>
    <n v="1"/>
  </r>
  <r>
    <x v="8"/>
    <x v="7"/>
    <n v="2"/>
  </r>
  <r>
    <x v="8"/>
    <x v="8"/>
    <s v="."/>
  </r>
  <r>
    <x v="9"/>
    <x v="11"/>
    <s v="."/>
  </r>
  <r>
    <x v="9"/>
    <x v="0"/>
    <n v="5"/>
  </r>
  <r>
    <x v="9"/>
    <x v="1"/>
    <n v="4"/>
  </r>
  <r>
    <x v="9"/>
    <x v="2"/>
    <n v="3"/>
  </r>
  <r>
    <x v="9"/>
    <x v="3"/>
    <n v="3"/>
  </r>
  <r>
    <x v="9"/>
    <x v="12"/>
    <n v="1"/>
  </r>
  <r>
    <x v="9"/>
    <x v="10"/>
    <s v="."/>
  </r>
  <r>
    <x v="9"/>
    <x v="4"/>
    <n v="1"/>
  </r>
  <r>
    <x v="9"/>
    <x v="5"/>
    <n v="1"/>
  </r>
  <r>
    <x v="9"/>
    <x v="6"/>
    <n v="1"/>
  </r>
  <r>
    <x v="9"/>
    <x v="7"/>
    <n v="12"/>
  </r>
  <r>
    <x v="9"/>
    <x v="8"/>
    <n v="5"/>
  </r>
  <r>
    <x v="9"/>
    <x v="9"/>
    <n v="1"/>
  </r>
  <r>
    <x v="10"/>
    <x v="11"/>
    <s v="."/>
  </r>
  <r>
    <x v="10"/>
    <x v="0"/>
    <n v="8"/>
  </r>
  <r>
    <x v="10"/>
    <x v="1"/>
    <n v="10"/>
  </r>
  <r>
    <x v="10"/>
    <x v="2"/>
    <n v="25"/>
  </r>
  <r>
    <x v="10"/>
    <x v="3"/>
    <n v="4"/>
  </r>
  <r>
    <x v="10"/>
    <x v="12"/>
    <n v="3"/>
  </r>
  <r>
    <x v="10"/>
    <x v="10"/>
    <n v="14"/>
  </r>
  <r>
    <x v="10"/>
    <x v="4"/>
    <n v="67"/>
  </r>
  <r>
    <x v="10"/>
    <x v="5"/>
    <n v="49"/>
  </r>
  <r>
    <x v="10"/>
    <x v="6"/>
    <n v="52"/>
  </r>
  <r>
    <x v="10"/>
    <x v="7"/>
    <n v="44"/>
  </r>
  <r>
    <x v="10"/>
    <x v="8"/>
    <n v="27"/>
  </r>
  <r>
    <x v="10"/>
    <x v="9"/>
    <n v="30"/>
  </r>
  <r>
    <x v="11"/>
    <x v="11"/>
    <s v="."/>
  </r>
  <r>
    <x v="11"/>
    <x v="0"/>
    <n v="4"/>
  </r>
  <r>
    <x v="11"/>
    <x v="1"/>
    <n v="1"/>
  </r>
  <r>
    <x v="11"/>
    <x v="12"/>
    <s v="."/>
  </r>
  <r>
    <x v="11"/>
    <x v="10"/>
    <n v="1"/>
  </r>
  <r>
    <x v="11"/>
    <x v="4"/>
    <s v="."/>
  </r>
  <r>
    <x v="11"/>
    <x v="5"/>
    <n v="1"/>
  </r>
  <r>
    <x v="11"/>
    <x v="6"/>
    <n v="2"/>
  </r>
  <r>
    <x v="11"/>
    <x v="7"/>
    <n v="5"/>
  </r>
  <r>
    <x v="11"/>
    <x v="8"/>
    <n v="1"/>
  </r>
  <r>
    <x v="11"/>
    <x v="9"/>
    <s v="."/>
  </r>
  <r>
    <x v="12"/>
    <x v="0"/>
    <s v="."/>
  </r>
  <r>
    <x v="12"/>
    <x v="2"/>
    <s v="."/>
  </r>
  <r>
    <x v="12"/>
    <x v="3"/>
    <n v="1"/>
  </r>
  <r>
    <x v="12"/>
    <x v="10"/>
    <n v="1"/>
  </r>
  <r>
    <x v="12"/>
    <x v="6"/>
    <s v="."/>
  </r>
  <r>
    <x v="12"/>
    <x v="7"/>
    <n v="2"/>
  </r>
  <r>
    <x v="13"/>
    <x v="1"/>
    <n v="2"/>
  </r>
  <r>
    <x v="13"/>
    <x v="2"/>
    <s v="."/>
  </r>
  <r>
    <x v="13"/>
    <x v="3"/>
    <s v="."/>
  </r>
  <r>
    <x v="13"/>
    <x v="7"/>
    <s v="."/>
  </r>
  <r>
    <x v="13"/>
    <x v="9"/>
    <s v="."/>
  </r>
  <r>
    <x v="14"/>
    <x v="11"/>
    <n v="25"/>
  </r>
  <r>
    <x v="14"/>
    <x v="0"/>
    <n v="55"/>
  </r>
  <r>
    <x v="14"/>
    <x v="1"/>
    <n v="84"/>
  </r>
  <r>
    <x v="14"/>
    <x v="2"/>
    <n v="60"/>
  </r>
  <r>
    <x v="14"/>
    <x v="3"/>
    <n v="7"/>
  </r>
  <r>
    <x v="14"/>
    <x v="12"/>
    <n v="8"/>
  </r>
  <r>
    <x v="14"/>
    <x v="10"/>
    <n v="14"/>
  </r>
  <r>
    <x v="14"/>
    <x v="4"/>
    <n v="244"/>
  </r>
  <r>
    <x v="14"/>
    <x v="5"/>
    <n v="120"/>
  </r>
  <r>
    <x v="14"/>
    <x v="6"/>
    <n v="7"/>
  </r>
  <r>
    <x v="14"/>
    <x v="7"/>
    <n v="940"/>
  </r>
  <r>
    <x v="14"/>
    <x v="8"/>
    <n v="17"/>
  </r>
  <r>
    <x v="14"/>
    <x v="9"/>
    <n v="21"/>
  </r>
  <r>
    <x v="15"/>
    <x v="11"/>
    <s v="."/>
  </r>
  <r>
    <x v="15"/>
    <x v="0"/>
    <n v="2"/>
  </r>
  <r>
    <x v="15"/>
    <x v="1"/>
    <n v="3"/>
  </r>
  <r>
    <x v="15"/>
    <x v="2"/>
    <n v="4"/>
  </r>
  <r>
    <x v="15"/>
    <x v="3"/>
    <s v="."/>
  </r>
  <r>
    <x v="15"/>
    <x v="12"/>
    <s v="."/>
  </r>
  <r>
    <x v="15"/>
    <x v="10"/>
    <s v="."/>
  </r>
  <r>
    <x v="15"/>
    <x v="4"/>
    <s v="."/>
  </r>
  <r>
    <x v="15"/>
    <x v="5"/>
    <n v="1"/>
  </r>
  <r>
    <x v="15"/>
    <x v="7"/>
    <n v="22"/>
  </r>
  <r>
    <x v="15"/>
    <x v="8"/>
    <n v="1"/>
  </r>
  <r>
    <x v="15"/>
    <x v="9"/>
    <n v="1"/>
  </r>
  <r>
    <x v="16"/>
    <x v="11"/>
    <s v="."/>
  </r>
  <r>
    <x v="16"/>
    <x v="0"/>
    <n v="1"/>
  </r>
  <r>
    <x v="16"/>
    <x v="1"/>
    <n v="5"/>
  </r>
  <r>
    <x v="16"/>
    <x v="2"/>
    <n v="5"/>
  </r>
  <r>
    <x v="16"/>
    <x v="3"/>
    <n v="1"/>
  </r>
  <r>
    <x v="16"/>
    <x v="12"/>
    <n v="10"/>
  </r>
  <r>
    <x v="16"/>
    <x v="10"/>
    <n v="184"/>
  </r>
  <r>
    <x v="16"/>
    <x v="4"/>
    <s v="."/>
  </r>
  <r>
    <x v="16"/>
    <x v="5"/>
    <n v="42"/>
  </r>
  <r>
    <x v="16"/>
    <x v="6"/>
    <n v="3"/>
  </r>
  <r>
    <x v="16"/>
    <x v="7"/>
    <n v="28"/>
  </r>
  <r>
    <x v="16"/>
    <x v="8"/>
    <n v="1"/>
  </r>
  <r>
    <x v="16"/>
    <x v="9"/>
    <n v="3"/>
  </r>
  <r>
    <x v="17"/>
    <x v="11"/>
    <n v="1"/>
  </r>
  <r>
    <x v="17"/>
    <x v="0"/>
    <n v="18"/>
  </r>
  <r>
    <x v="17"/>
    <x v="1"/>
    <n v="28"/>
  </r>
  <r>
    <x v="17"/>
    <x v="2"/>
    <n v="34"/>
  </r>
  <r>
    <x v="17"/>
    <x v="3"/>
    <n v="42"/>
  </r>
  <r>
    <x v="17"/>
    <x v="12"/>
    <n v="35"/>
  </r>
  <r>
    <x v="17"/>
    <x v="10"/>
    <n v="37"/>
  </r>
  <r>
    <x v="17"/>
    <x v="4"/>
    <n v="3"/>
  </r>
  <r>
    <x v="17"/>
    <x v="5"/>
    <n v="39"/>
  </r>
  <r>
    <x v="17"/>
    <x v="6"/>
    <n v="72"/>
  </r>
  <r>
    <x v="17"/>
    <x v="7"/>
    <n v="114"/>
  </r>
  <r>
    <x v="17"/>
    <x v="8"/>
    <n v="146"/>
  </r>
  <r>
    <x v="17"/>
    <x v="9"/>
    <n v="1"/>
  </r>
  <r>
    <x v="18"/>
    <x v="11"/>
    <s v="."/>
  </r>
  <r>
    <x v="18"/>
    <x v="0"/>
    <n v="1"/>
  </r>
  <r>
    <x v="18"/>
    <x v="1"/>
    <n v="1"/>
  </r>
  <r>
    <x v="18"/>
    <x v="2"/>
    <s v="."/>
  </r>
  <r>
    <x v="18"/>
    <x v="3"/>
    <s v="."/>
  </r>
  <r>
    <x v="18"/>
    <x v="10"/>
    <n v="1"/>
  </r>
  <r>
    <x v="18"/>
    <x v="4"/>
    <n v="5"/>
  </r>
  <r>
    <x v="18"/>
    <x v="5"/>
    <n v="1"/>
  </r>
  <r>
    <x v="18"/>
    <x v="6"/>
    <s v="."/>
  </r>
  <r>
    <x v="18"/>
    <x v="7"/>
    <n v="5"/>
  </r>
  <r>
    <x v="18"/>
    <x v="8"/>
    <s v="."/>
  </r>
  <r>
    <x v="18"/>
    <x v="9"/>
    <n v="1"/>
  </r>
  <r>
    <x v="19"/>
    <x v="1"/>
    <s v="."/>
  </r>
  <r>
    <x v="19"/>
    <x v="2"/>
    <s v="."/>
  </r>
  <r>
    <x v="19"/>
    <x v="3"/>
    <s v="."/>
  </r>
  <r>
    <x v="19"/>
    <x v="10"/>
    <s v="."/>
  </r>
  <r>
    <x v="19"/>
    <x v="4"/>
    <s v="."/>
  </r>
  <r>
    <x v="19"/>
    <x v="6"/>
    <s v="."/>
  </r>
  <r>
    <x v="19"/>
    <x v="7"/>
    <n v="5"/>
  </r>
  <r>
    <x v="19"/>
    <x v="8"/>
    <s v="."/>
  </r>
  <r>
    <x v="19"/>
    <x v="9"/>
    <s v="."/>
  </r>
  <r>
    <x v="20"/>
    <x v="2"/>
    <n v="1"/>
  </r>
  <r>
    <x v="20"/>
    <x v="7"/>
    <n v="1"/>
  </r>
  <r>
    <x v="20"/>
    <x v="8"/>
    <s v="."/>
  </r>
  <r>
    <x v="20"/>
    <x v="9"/>
    <s v="."/>
  </r>
  <r>
    <x v="21"/>
    <x v="0"/>
    <s v="."/>
  </r>
  <r>
    <x v="21"/>
    <x v="1"/>
    <n v="2"/>
  </r>
  <r>
    <x v="21"/>
    <x v="2"/>
    <n v="2"/>
  </r>
  <r>
    <x v="21"/>
    <x v="3"/>
    <s v="."/>
  </r>
  <r>
    <x v="21"/>
    <x v="12"/>
    <s v="."/>
  </r>
  <r>
    <x v="21"/>
    <x v="10"/>
    <s v="."/>
  </r>
  <r>
    <x v="21"/>
    <x v="4"/>
    <s v="."/>
  </r>
  <r>
    <x v="21"/>
    <x v="5"/>
    <s v="."/>
  </r>
  <r>
    <x v="21"/>
    <x v="6"/>
    <s v="."/>
  </r>
  <r>
    <x v="21"/>
    <x v="7"/>
    <n v="10"/>
  </r>
  <r>
    <x v="21"/>
    <x v="8"/>
    <s v="."/>
  </r>
  <r>
    <x v="22"/>
    <x v="0"/>
    <s v="."/>
  </r>
  <r>
    <x v="22"/>
    <x v="1"/>
    <n v="3"/>
  </r>
  <r>
    <x v="22"/>
    <x v="2"/>
    <s v="."/>
  </r>
  <r>
    <x v="22"/>
    <x v="3"/>
    <s v="."/>
  </r>
  <r>
    <x v="22"/>
    <x v="4"/>
    <s v="."/>
  </r>
  <r>
    <x v="22"/>
    <x v="5"/>
    <s v="."/>
  </r>
  <r>
    <x v="22"/>
    <x v="7"/>
    <n v="9"/>
  </r>
  <r>
    <x v="22"/>
    <x v="8"/>
    <s v="."/>
  </r>
  <r>
    <x v="23"/>
    <x v="11"/>
    <n v="2"/>
  </r>
  <r>
    <x v="23"/>
    <x v="0"/>
    <n v="17"/>
  </r>
  <r>
    <x v="23"/>
    <x v="1"/>
    <n v="5"/>
  </r>
  <r>
    <x v="23"/>
    <x v="2"/>
    <n v="1"/>
  </r>
  <r>
    <x v="23"/>
    <x v="3"/>
    <s v="."/>
  </r>
  <r>
    <x v="23"/>
    <x v="12"/>
    <n v="1"/>
  </r>
  <r>
    <x v="23"/>
    <x v="10"/>
    <n v="1"/>
  </r>
  <r>
    <x v="23"/>
    <x v="4"/>
    <n v="1"/>
  </r>
  <r>
    <x v="23"/>
    <x v="5"/>
    <s v="."/>
  </r>
  <r>
    <x v="23"/>
    <x v="6"/>
    <n v="2"/>
  </r>
  <r>
    <x v="23"/>
    <x v="7"/>
    <n v="24"/>
  </r>
  <r>
    <x v="23"/>
    <x v="8"/>
    <n v="2"/>
  </r>
  <r>
    <x v="23"/>
    <x v="9"/>
    <s v="."/>
  </r>
  <r>
    <x v="24"/>
    <x v="11"/>
    <n v="1"/>
  </r>
  <r>
    <x v="24"/>
    <x v="0"/>
    <n v="3"/>
  </r>
  <r>
    <x v="24"/>
    <x v="1"/>
    <n v="2"/>
  </r>
  <r>
    <x v="24"/>
    <x v="2"/>
    <n v="2"/>
  </r>
  <r>
    <x v="24"/>
    <x v="3"/>
    <n v="3"/>
  </r>
  <r>
    <x v="24"/>
    <x v="12"/>
    <n v="1"/>
  </r>
  <r>
    <x v="24"/>
    <x v="10"/>
    <n v="1"/>
  </r>
  <r>
    <x v="24"/>
    <x v="4"/>
    <n v="1"/>
  </r>
  <r>
    <x v="24"/>
    <x v="5"/>
    <n v="12"/>
  </r>
  <r>
    <x v="24"/>
    <x v="6"/>
    <n v="1"/>
  </r>
  <r>
    <x v="24"/>
    <x v="7"/>
    <n v="58"/>
  </r>
  <r>
    <x v="24"/>
    <x v="8"/>
    <n v="4"/>
  </r>
  <r>
    <x v="24"/>
    <x v="9"/>
    <s v="."/>
  </r>
  <r>
    <x v="25"/>
    <x v="11"/>
    <s v="."/>
  </r>
  <r>
    <x v="25"/>
    <x v="0"/>
    <n v="8"/>
  </r>
  <r>
    <x v="25"/>
    <x v="1"/>
    <n v="1"/>
  </r>
  <r>
    <x v="25"/>
    <x v="2"/>
    <n v="1"/>
  </r>
  <r>
    <x v="25"/>
    <x v="3"/>
    <s v="."/>
  </r>
  <r>
    <x v="25"/>
    <x v="12"/>
    <s v="."/>
  </r>
  <r>
    <x v="25"/>
    <x v="4"/>
    <s v="."/>
  </r>
  <r>
    <x v="25"/>
    <x v="5"/>
    <n v="2"/>
  </r>
  <r>
    <x v="25"/>
    <x v="6"/>
    <s v="."/>
  </r>
  <r>
    <x v="25"/>
    <x v="7"/>
    <n v="2"/>
  </r>
  <r>
    <x v="25"/>
    <x v="8"/>
    <s v="."/>
  </r>
  <r>
    <x v="25"/>
    <x v="9"/>
    <s v="."/>
  </r>
  <r>
    <x v="26"/>
    <x v="11"/>
    <n v="252"/>
  </r>
  <r>
    <x v="26"/>
    <x v="0"/>
    <n v="418"/>
  </r>
  <r>
    <x v="26"/>
    <x v="1"/>
    <n v="916"/>
  </r>
  <r>
    <x v="26"/>
    <x v="2"/>
    <n v="2414"/>
  </r>
  <r>
    <x v="26"/>
    <x v="3"/>
    <n v="749"/>
  </r>
  <r>
    <x v="26"/>
    <x v="12"/>
    <n v="1185"/>
  </r>
  <r>
    <x v="26"/>
    <x v="10"/>
    <n v="1071"/>
  </r>
  <r>
    <x v="26"/>
    <x v="4"/>
    <n v="1564"/>
  </r>
  <r>
    <x v="26"/>
    <x v="5"/>
    <n v="1110"/>
  </r>
  <r>
    <x v="26"/>
    <x v="6"/>
    <n v="1419"/>
  </r>
  <r>
    <x v="26"/>
    <x v="7"/>
    <n v="4339"/>
  </r>
  <r>
    <x v="26"/>
    <x v="8"/>
    <n v="892"/>
  </r>
  <r>
    <x v="26"/>
    <x v="9"/>
    <n v="433"/>
  </r>
  <r>
    <x v="27"/>
    <x v="1"/>
    <s v="."/>
  </r>
  <r>
    <x v="27"/>
    <x v="2"/>
    <s v="."/>
  </r>
  <r>
    <x v="27"/>
    <x v="3"/>
    <s v="."/>
  </r>
  <r>
    <x v="27"/>
    <x v="12"/>
    <s v="."/>
  </r>
  <r>
    <x v="27"/>
    <x v="6"/>
    <s v="."/>
  </r>
  <r>
    <x v="27"/>
    <x v="7"/>
    <s v="."/>
  </r>
  <r>
    <x v="28"/>
    <x v="0"/>
    <n v="1"/>
  </r>
  <r>
    <x v="28"/>
    <x v="1"/>
    <n v="9"/>
  </r>
  <r>
    <x v="28"/>
    <x v="2"/>
    <n v="9"/>
  </r>
  <r>
    <x v="28"/>
    <x v="3"/>
    <n v="1"/>
  </r>
  <r>
    <x v="28"/>
    <x v="12"/>
    <n v="15"/>
  </r>
  <r>
    <x v="28"/>
    <x v="10"/>
    <n v="121"/>
  </r>
  <r>
    <x v="28"/>
    <x v="4"/>
    <n v="2"/>
  </r>
  <r>
    <x v="28"/>
    <x v="5"/>
    <n v="9"/>
  </r>
  <r>
    <x v="28"/>
    <x v="6"/>
    <n v="2"/>
  </r>
  <r>
    <x v="28"/>
    <x v="7"/>
    <n v="30"/>
  </r>
  <r>
    <x v="28"/>
    <x v="8"/>
    <n v="7"/>
  </r>
  <r>
    <x v="28"/>
    <x v="9"/>
    <n v="1"/>
  </r>
  <r>
    <x v="29"/>
    <x v="0"/>
    <n v="4"/>
  </r>
  <r>
    <x v="29"/>
    <x v="1"/>
    <s v="."/>
  </r>
  <r>
    <x v="29"/>
    <x v="2"/>
    <n v="1"/>
  </r>
  <r>
    <x v="29"/>
    <x v="12"/>
    <s v="."/>
  </r>
  <r>
    <x v="29"/>
    <x v="10"/>
    <n v="1"/>
  </r>
  <r>
    <x v="29"/>
    <x v="4"/>
    <s v="."/>
  </r>
  <r>
    <x v="29"/>
    <x v="5"/>
    <s v="."/>
  </r>
  <r>
    <x v="29"/>
    <x v="6"/>
    <n v="1"/>
  </r>
  <r>
    <x v="29"/>
    <x v="7"/>
    <n v="3"/>
  </r>
  <r>
    <x v="29"/>
    <x v="8"/>
    <s v="."/>
  </r>
  <r>
    <x v="29"/>
    <x v="9"/>
    <s v="."/>
  </r>
  <r>
    <x v="30"/>
    <x v="0"/>
    <s v="."/>
  </r>
  <r>
    <x v="30"/>
    <x v="1"/>
    <s v="."/>
  </r>
  <r>
    <x v="30"/>
    <x v="2"/>
    <s v="."/>
  </r>
  <r>
    <x v="30"/>
    <x v="7"/>
    <s v="."/>
  </r>
  <r>
    <x v="30"/>
    <x v="8"/>
    <s v="."/>
  </r>
  <r>
    <x v="30"/>
    <x v="9"/>
    <s v="."/>
  </r>
  <r>
    <x v="31"/>
    <x v="0"/>
    <s v="."/>
  </r>
  <r>
    <x v="31"/>
    <x v="2"/>
    <n v="1"/>
  </r>
  <r>
    <x v="31"/>
    <x v="4"/>
    <n v="2"/>
  </r>
  <r>
    <x v="31"/>
    <x v="5"/>
    <n v="1"/>
  </r>
  <r>
    <x v="31"/>
    <x v="6"/>
    <n v="2"/>
  </r>
  <r>
    <x v="31"/>
    <x v="7"/>
    <n v="10"/>
  </r>
  <r>
    <x v="31"/>
    <x v="8"/>
    <n v="1"/>
  </r>
  <r>
    <x v="31"/>
    <x v="9"/>
    <s v="."/>
  </r>
  <r>
    <x v="32"/>
    <x v="1"/>
    <n v="1"/>
  </r>
  <r>
    <x v="32"/>
    <x v="3"/>
    <s v="."/>
  </r>
  <r>
    <x v="32"/>
    <x v="4"/>
    <s v="."/>
  </r>
  <r>
    <x v="32"/>
    <x v="5"/>
    <s v="."/>
  </r>
  <r>
    <x v="32"/>
    <x v="7"/>
    <n v="5"/>
  </r>
  <r>
    <x v="32"/>
    <x v="8"/>
    <n v="1"/>
  </r>
  <r>
    <x v="32"/>
    <x v="9"/>
    <s v="."/>
  </r>
  <r>
    <x v="33"/>
    <x v="11"/>
    <s v="."/>
  </r>
  <r>
    <x v="33"/>
    <x v="0"/>
    <n v="2"/>
  </r>
  <r>
    <x v="33"/>
    <x v="1"/>
    <n v="1"/>
  </r>
  <r>
    <x v="33"/>
    <x v="2"/>
    <n v="1"/>
  </r>
  <r>
    <x v="33"/>
    <x v="3"/>
    <n v="1"/>
  </r>
  <r>
    <x v="33"/>
    <x v="12"/>
    <s v="."/>
  </r>
  <r>
    <x v="33"/>
    <x v="4"/>
    <n v="1"/>
  </r>
  <r>
    <x v="33"/>
    <x v="5"/>
    <n v="1"/>
  </r>
  <r>
    <x v="33"/>
    <x v="6"/>
    <n v="1"/>
  </r>
  <r>
    <x v="33"/>
    <x v="7"/>
    <n v="10"/>
  </r>
  <r>
    <x v="33"/>
    <x v="8"/>
    <n v="3"/>
  </r>
  <r>
    <x v="33"/>
    <x v="9"/>
    <s v="."/>
  </r>
  <r>
    <x v="34"/>
    <x v="0"/>
    <n v="1"/>
  </r>
  <r>
    <x v="34"/>
    <x v="1"/>
    <n v="2"/>
  </r>
  <r>
    <x v="34"/>
    <x v="2"/>
    <n v="1"/>
  </r>
  <r>
    <x v="34"/>
    <x v="12"/>
    <s v="."/>
  </r>
  <r>
    <x v="34"/>
    <x v="10"/>
    <s v="."/>
  </r>
  <r>
    <x v="34"/>
    <x v="4"/>
    <s v="."/>
  </r>
  <r>
    <x v="34"/>
    <x v="6"/>
    <s v="."/>
  </r>
  <r>
    <x v="34"/>
    <x v="7"/>
    <n v="3"/>
  </r>
  <r>
    <x v="34"/>
    <x v="8"/>
    <s v="."/>
  </r>
  <r>
    <x v="34"/>
    <x v="9"/>
    <s v="."/>
  </r>
  <r>
    <x v="35"/>
    <x v="1"/>
    <s v="."/>
  </r>
  <r>
    <x v="35"/>
    <x v="2"/>
    <s v="."/>
  </r>
  <r>
    <x v="35"/>
    <x v="3"/>
    <s v="."/>
  </r>
  <r>
    <x v="35"/>
    <x v="12"/>
    <s v="."/>
  </r>
  <r>
    <x v="35"/>
    <x v="10"/>
    <s v="."/>
  </r>
  <r>
    <x v="35"/>
    <x v="6"/>
    <s v="."/>
  </r>
  <r>
    <x v="35"/>
    <x v="7"/>
    <s v="."/>
  </r>
  <r>
    <x v="35"/>
    <x v="8"/>
    <n v="2"/>
  </r>
  <r>
    <x v="35"/>
    <x v="9"/>
    <s v="."/>
  </r>
  <r>
    <x v="36"/>
    <x v="11"/>
    <n v="1"/>
  </r>
  <r>
    <x v="36"/>
    <x v="0"/>
    <n v="1"/>
  </r>
  <r>
    <x v="36"/>
    <x v="1"/>
    <n v="2"/>
  </r>
  <r>
    <x v="36"/>
    <x v="2"/>
    <n v="1"/>
  </r>
  <r>
    <x v="36"/>
    <x v="3"/>
    <s v="."/>
  </r>
  <r>
    <x v="36"/>
    <x v="12"/>
    <s v="."/>
  </r>
  <r>
    <x v="36"/>
    <x v="10"/>
    <n v="1"/>
  </r>
  <r>
    <x v="36"/>
    <x v="4"/>
    <n v="3"/>
  </r>
  <r>
    <x v="36"/>
    <x v="5"/>
    <s v="."/>
  </r>
  <r>
    <x v="36"/>
    <x v="6"/>
    <s v="."/>
  </r>
  <r>
    <x v="36"/>
    <x v="7"/>
    <n v="15"/>
  </r>
  <r>
    <x v="36"/>
    <x v="8"/>
    <n v="1"/>
  </r>
  <r>
    <x v="36"/>
    <x v="9"/>
    <n v="1"/>
  </r>
  <r>
    <x v="37"/>
    <x v="0"/>
    <s v="."/>
  </r>
  <r>
    <x v="37"/>
    <x v="1"/>
    <n v="7"/>
  </r>
  <r>
    <x v="37"/>
    <x v="2"/>
    <n v="16"/>
  </r>
  <r>
    <x v="37"/>
    <x v="3"/>
    <n v="20"/>
  </r>
  <r>
    <x v="37"/>
    <x v="12"/>
    <n v="3"/>
  </r>
  <r>
    <x v="37"/>
    <x v="10"/>
    <n v="1"/>
  </r>
  <r>
    <x v="37"/>
    <x v="4"/>
    <n v="1"/>
  </r>
  <r>
    <x v="37"/>
    <x v="5"/>
    <n v="2"/>
  </r>
  <r>
    <x v="37"/>
    <x v="6"/>
    <s v="."/>
  </r>
  <r>
    <x v="37"/>
    <x v="7"/>
    <n v="22"/>
  </r>
  <r>
    <x v="37"/>
    <x v="8"/>
    <n v="7"/>
  </r>
  <r>
    <x v="37"/>
    <x v="9"/>
    <n v="1"/>
  </r>
  <r>
    <x v="38"/>
    <x v="1"/>
    <s v="."/>
  </r>
  <r>
    <x v="38"/>
    <x v="2"/>
    <s v="."/>
  </r>
  <r>
    <x v="38"/>
    <x v="12"/>
    <s v="."/>
  </r>
  <r>
    <x v="38"/>
    <x v="4"/>
    <s v="."/>
  </r>
  <r>
    <x v="38"/>
    <x v="5"/>
    <n v="1"/>
  </r>
  <r>
    <x v="38"/>
    <x v="7"/>
    <n v="1"/>
  </r>
  <r>
    <x v="38"/>
    <x v="8"/>
    <n v="1"/>
  </r>
  <r>
    <x v="38"/>
    <x v="9"/>
    <s v="."/>
  </r>
  <r>
    <x v="39"/>
    <x v="11"/>
    <n v="1"/>
  </r>
  <r>
    <x v="39"/>
    <x v="1"/>
    <n v="3"/>
  </r>
  <r>
    <x v="39"/>
    <x v="2"/>
    <s v="."/>
  </r>
  <r>
    <x v="39"/>
    <x v="3"/>
    <n v="1"/>
  </r>
  <r>
    <x v="39"/>
    <x v="10"/>
    <n v="1"/>
  </r>
  <r>
    <x v="39"/>
    <x v="4"/>
    <s v="."/>
  </r>
  <r>
    <x v="39"/>
    <x v="5"/>
    <s v="."/>
  </r>
  <r>
    <x v="39"/>
    <x v="6"/>
    <s v="."/>
  </r>
  <r>
    <x v="39"/>
    <x v="7"/>
    <n v="13"/>
  </r>
  <r>
    <x v="39"/>
    <x v="8"/>
    <s v="."/>
  </r>
  <r>
    <x v="40"/>
    <x v="5"/>
    <s v="."/>
  </r>
  <r>
    <x v="40"/>
    <x v="7"/>
    <s v="."/>
  </r>
  <r>
    <x v="40"/>
    <x v="8"/>
    <s v="."/>
  </r>
  <r>
    <x v="41"/>
    <x v="0"/>
    <n v="1"/>
  </r>
  <r>
    <x v="41"/>
    <x v="1"/>
    <n v="1"/>
  </r>
  <r>
    <x v="41"/>
    <x v="2"/>
    <s v="."/>
  </r>
  <r>
    <x v="41"/>
    <x v="3"/>
    <s v="."/>
  </r>
  <r>
    <x v="41"/>
    <x v="12"/>
    <s v="."/>
  </r>
  <r>
    <x v="41"/>
    <x v="10"/>
    <n v="1"/>
  </r>
  <r>
    <x v="41"/>
    <x v="5"/>
    <s v="."/>
  </r>
  <r>
    <x v="41"/>
    <x v="7"/>
    <n v="1"/>
  </r>
  <r>
    <x v="41"/>
    <x v="9"/>
    <n v="1"/>
  </r>
  <r>
    <x v="42"/>
    <x v="2"/>
    <s v="."/>
  </r>
  <r>
    <x v="42"/>
    <x v="3"/>
    <s v="."/>
  </r>
  <r>
    <x v="42"/>
    <x v="12"/>
    <s v="."/>
  </r>
  <r>
    <x v="42"/>
    <x v="10"/>
    <n v="1"/>
  </r>
  <r>
    <x v="42"/>
    <x v="4"/>
    <s v="."/>
  </r>
  <r>
    <x v="42"/>
    <x v="6"/>
    <s v="."/>
  </r>
  <r>
    <x v="42"/>
    <x v="7"/>
    <n v="3"/>
  </r>
  <r>
    <x v="42"/>
    <x v="8"/>
    <s v="."/>
  </r>
  <r>
    <x v="42"/>
    <x v="9"/>
    <s v="."/>
  </r>
  <r>
    <x v="43"/>
    <x v="11"/>
    <s v="."/>
  </r>
  <r>
    <x v="43"/>
    <x v="0"/>
    <n v="16"/>
  </r>
  <r>
    <x v="43"/>
    <x v="1"/>
    <n v="6"/>
  </r>
  <r>
    <x v="43"/>
    <x v="2"/>
    <n v="3"/>
  </r>
  <r>
    <x v="43"/>
    <x v="3"/>
    <n v="1"/>
  </r>
  <r>
    <x v="43"/>
    <x v="12"/>
    <s v="."/>
  </r>
  <r>
    <x v="43"/>
    <x v="10"/>
    <s v="."/>
  </r>
  <r>
    <x v="43"/>
    <x v="4"/>
    <n v="11"/>
  </r>
  <r>
    <x v="43"/>
    <x v="5"/>
    <n v="1"/>
  </r>
  <r>
    <x v="43"/>
    <x v="6"/>
    <s v="."/>
  </r>
  <r>
    <x v="43"/>
    <x v="7"/>
    <n v="19"/>
  </r>
  <r>
    <x v="43"/>
    <x v="8"/>
    <n v="1"/>
  </r>
  <r>
    <x v="43"/>
    <x v="9"/>
    <s v="."/>
  </r>
  <r>
    <x v="44"/>
    <x v="11"/>
    <s v="."/>
  </r>
  <r>
    <x v="44"/>
    <x v="0"/>
    <n v="4"/>
  </r>
  <r>
    <x v="44"/>
    <x v="1"/>
    <n v="22"/>
  </r>
  <r>
    <x v="44"/>
    <x v="2"/>
    <n v="16"/>
  </r>
  <r>
    <x v="44"/>
    <x v="3"/>
    <n v="3"/>
  </r>
  <r>
    <x v="44"/>
    <x v="12"/>
    <n v="2"/>
  </r>
  <r>
    <x v="44"/>
    <x v="10"/>
    <n v="1"/>
  </r>
  <r>
    <x v="44"/>
    <x v="4"/>
    <n v="1"/>
  </r>
  <r>
    <x v="44"/>
    <x v="5"/>
    <n v="5"/>
  </r>
  <r>
    <x v="44"/>
    <x v="6"/>
    <n v="1"/>
  </r>
  <r>
    <x v="44"/>
    <x v="7"/>
    <n v="184"/>
  </r>
  <r>
    <x v="44"/>
    <x v="8"/>
    <n v="12"/>
  </r>
  <r>
    <x v="44"/>
    <x v="9"/>
    <n v="2"/>
  </r>
  <r>
    <x v="45"/>
    <x v="1"/>
    <n v="1"/>
  </r>
  <r>
    <x v="45"/>
    <x v="2"/>
    <s v="."/>
  </r>
  <r>
    <x v="45"/>
    <x v="3"/>
    <n v="14"/>
  </r>
  <r>
    <x v="45"/>
    <x v="12"/>
    <n v="5"/>
  </r>
  <r>
    <x v="45"/>
    <x v="4"/>
    <n v="1"/>
  </r>
  <r>
    <x v="45"/>
    <x v="5"/>
    <n v="7"/>
  </r>
  <r>
    <x v="45"/>
    <x v="6"/>
    <s v="."/>
  </r>
  <r>
    <x v="45"/>
    <x v="7"/>
    <n v="2"/>
  </r>
  <r>
    <x v="45"/>
    <x v="8"/>
    <s v="."/>
  </r>
  <r>
    <x v="45"/>
    <x v="9"/>
    <s v="."/>
  </r>
  <r>
    <x v="46"/>
    <x v="11"/>
    <s v="."/>
  </r>
  <r>
    <x v="46"/>
    <x v="0"/>
    <s v="."/>
  </r>
  <r>
    <x v="46"/>
    <x v="2"/>
    <s v="."/>
  </r>
  <r>
    <x v="46"/>
    <x v="7"/>
    <s v="."/>
  </r>
  <r>
    <x v="46"/>
    <x v="9"/>
    <s v="."/>
  </r>
  <r>
    <x v="47"/>
    <x v="0"/>
    <n v="2"/>
  </r>
  <r>
    <x v="47"/>
    <x v="1"/>
    <s v="."/>
  </r>
  <r>
    <x v="47"/>
    <x v="2"/>
    <s v="."/>
  </r>
  <r>
    <x v="47"/>
    <x v="3"/>
    <s v="."/>
  </r>
  <r>
    <x v="47"/>
    <x v="12"/>
    <s v="."/>
  </r>
  <r>
    <x v="47"/>
    <x v="10"/>
    <n v="1"/>
  </r>
  <r>
    <x v="47"/>
    <x v="6"/>
    <s v="."/>
  </r>
  <r>
    <x v="47"/>
    <x v="7"/>
    <n v="1"/>
  </r>
  <r>
    <x v="47"/>
    <x v="8"/>
    <n v="1"/>
  </r>
  <r>
    <x v="47"/>
    <x v="9"/>
    <s v="."/>
  </r>
  <r>
    <x v="48"/>
    <x v="1"/>
    <n v="1"/>
  </r>
  <r>
    <x v="48"/>
    <x v="10"/>
    <s v="."/>
  </r>
  <r>
    <x v="48"/>
    <x v="7"/>
    <n v="2"/>
  </r>
  <r>
    <x v="49"/>
    <x v="0"/>
    <s v="."/>
  </r>
  <r>
    <x v="49"/>
    <x v="1"/>
    <n v="2"/>
  </r>
  <r>
    <x v="49"/>
    <x v="2"/>
    <n v="5"/>
  </r>
  <r>
    <x v="49"/>
    <x v="3"/>
    <s v="."/>
  </r>
  <r>
    <x v="49"/>
    <x v="12"/>
    <s v="."/>
  </r>
  <r>
    <x v="49"/>
    <x v="10"/>
    <s v="."/>
  </r>
  <r>
    <x v="49"/>
    <x v="4"/>
    <n v="1"/>
  </r>
  <r>
    <x v="49"/>
    <x v="5"/>
    <n v="2"/>
  </r>
  <r>
    <x v="49"/>
    <x v="6"/>
    <s v="."/>
  </r>
  <r>
    <x v="49"/>
    <x v="7"/>
    <n v="9"/>
  </r>
  <r>
    <x v="49"/>
    <x v="8"/>
    <s v="."/>
  </r>
  <r>
    <x v="49"/>
    <x v="9"/>
    <s v="."/>
  </r>
  <r>
    <x v="50"/>
    <x v="11"/>
    <n v="1"/>
  </r>
  <r>
    <x v="50"/>
    <x v="0"/>
    <n v="1"/>
  </r>
  <r>
    <x v="50"/>
    <x v="2"/>
    <n v="2"/>
  </r>
  <r>
    <x v="50"/>
    <x v="3"/>
    <n v="1"/>
  </r>
  <r>
    <x v="50"/>
    <x v="12"/>
    <s v="."/>
  </r>
  <r>
    <x v="50"/>
    <x v="10"/>
    <s v="."/>
  </r>
  <r>
    <x v="50"/>
    <x v="4"/>
    <n v="1"/>
  </r>
  <r>
    <x v="50"/>
    <x v="5"/>
    <n v="1"/>
  </r>
  <r>
    <x v="50"/>
    <x v="6"/>
    <s v="."/>
  </r>
  <r>
    <x v="50"/>
    <x v="7"/>
    <n v="5"/>
  </r>
  <r>
    <x v="50"/>
    <x v="8"/>
    <n v="1"/>
  </r>
  <r>
    <x v="50"/>
    <x v="9"/>
    <s v="."/>
  </r>
  <r>
    <x v="51"/>
    <x v="1"/>
    <s v="."/>
  </r>
  <r>
    <x v="51"/>
    <x v="2"/>
    <s v="."/>
  </r>
  <r>
    <x v="51"/>
    <x v="3"/>
    <s v="."/>
  </r>
  <r>
    <x v="51"/>
    <x v="7"/>
    <n v="1"/>
  </r>
  <r>
    <x v="52"/>
    <x v="11"/>
    <n v="1"/>
  </r>
  <r>
    <x v="52"/>
    <x v="0"/>
    <n v="6"/>
  </r>
  <r>
    <x v="52"/>
    <x v="1"/>
    <n v="3"/>
  </r>
  <r>
    <x v="52"/>
    <x v="2"/>
    <n v="4"/>
  </r>
  <r>
    <x v="52"/>
    <x v="3"/>
    <s v="."/>
  </r>
  <r>
    <x v="52"/>
    <x v="12"/>
    <n v="1"/>
  </r>
  <r>
    <x v="52"/>
    <x v="10"/>
    <n v="1"/>
  </r>
  <r>
    <x v="52"/>
    <x v="4"/>
    <n v="4"/>
  </r>
  <r>
    <x v="52"/>
    <x v="5"/>
    <n v="1"/>
  </r>
  <r>
    <x v="52"/>
    <x v="6"/>
    <n v="2"/>
  </r>
  <r>
    <x v="52"/>
    <x v="7"/>
    <n v="25"/>
  </r>
  <r>
    <x v="52"/>
    <x v="8"/>
    <n v="4"/>
  </r>
  <r>
    <x v="52"/>
    <x v="9"/>
    <s v="."/>
  </r>
  <r>
    <x v="53"/>
    <x v="3"/>
    <s v="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59" firstHeaderRow="1" firstDataRow="2" firstDataCol="1"/>
  <pivotFields count="3"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7"/>
        <item x="48"/>
        <item x="49"/>
        <item x="50"/>
        <item x="51"/>
        <item x="52"/>
        <item x="53"/>
        <item x="10"/>
        <item x="45"/>
        <item x="46"/>
        <item t="default"/>
      </items>
    </pivotField>
    <pivotField axis="axisCol" showAll="0">
      <items count="14">
        <item x="11"/>
        <item x="0"/>
        <item x="1"/>
        <item x="2"/>
        <item x="3"/>
        <item x="12"/>
        <item x="10"/>
        <item x="4"/>
        <item x="5"/>
        <item x="6"/>
        <item x="7"/>
        <item x="8"/>
        <item x="9"/>
        <item t="default"/>
      </items>
    </pivotField>
    <pivotField dataField="1" showAll="0" defaultSubtota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1st-Time DS UG_Sum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20"/>
  <sheetViews>
    <sheetView tabSelected="1" showOutlineSymbols="0" view="pageBreakPreview" zoomScaleNormal="115" zoomScaleSheetLayoutView="100" zoomScalePageLayoutView="85" workbookViewId="0">
      <pane ySplit="4" topLeftCell="A8" activePane="bottomLeft" state="frozen"/>
      <selection pane="bottomLeft" activeCell="O62" sqref="O62"/>
    </sheetView>
  </sheetViews>
  <sheetFormatPr defaultColWidth="15.796875" defaultRowHeight="11.25"/>
  <cols>
    <col min="1" max="1" width="24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15.796875" style="5"/>
  </cols>
  <sheetData>
    <row r="1" spans="1:19" ht="12.75" customHeight="1">
      <c r="A1" s="1" t="s">
        <v>5</v>
      </c>
    </row>
    <row r="2" spans="1:19" ht="12.75" customHeight="1">
      <c r="A2" s="1" t="s">
        <v>4</v>
      </c>
      <c r="O2" s="6"/>
    </row>
    <row r="3" spans="1:19" ht="12.75" customHeight="1" thickBot="1">
      <c r="A3" s="14" t="s">
        <v>69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5"/>
      <c r="M3" s="15"/>
      <c r="N3" s="15"/>
      <c r="O3" s="17"/>
    </row>
    <row r="4" spans="1:19" ht="23.25" thickTop="1">
      <c r="A4" s="9"/>
      <c r="B4" s="20" t="str">
        <f>Pivot!B4</f>
        <v>HSSU</v>
      </c>
      <c r="C4" s="20" t="str">
        <f>Pivot!C4</f>
        <v>LINCOLN</v>
      </c>
      <c r="D4" s="20" t="str">
        <f>Pivot!D4</f>
        <v>MO S&amp;T</v>
      </c>
      <c r="E4" s="20" t="str">
        <f>Pivot!E4</f>
        <v>MO STATE</v>
      </c>
      <c r="F4" s="20" t="str">
        <f>Pivot!F4</f>
        <v>MSSU</v>
      </c>
      <c r="G4" s="20" t="str">
        <f>Pivot!G4</f>
        <v>MWSU</v>
      </c>
      <c r="H4" s="20" t="str">
        <f>Pivot!H4</f>
        <v>NWMSU</v>
      </c>
      <c r="I4" s="20" t="str">
        <f>Pivot!I4</f>
        <v>SEMO</v>
      </c>
      <c r="J4" s="20" t="str">
        <f>Pivot!J4</f>
        <v>TRUMAN</v>
      </c>
      <c r="K4" s="20" t="str">
        <f>Pivot!K4</f>
        <v>UCMO</v>
      </c>
      <c r="L4" s="20" t="str">
        <f>Pivot!L4</f>
        <v>UMC</v>
      </c>
      <c r="M4" s="20" t="str">
        <f>Pivot!M4</f>
        <v>UMKC</v>
      </c>
      <c r="N4" s="20" t="str">
        <f>Pivot!N4</f>
        <v>UMSL</v>
      </c>
      <c r="O4" s="10" t="s">
        <v>0</v>
      </c>
    </row>
    <row r="5" spans="1:19" ht="12.75" customHeight="1">
      <c r="A5" s="21" t="str">
        <f>Pivot!A5</f>
        <v>ALABAMA</v>
      </c>
      <c r="B5" s="22">
        <f>Pivot!B5</f>
        <v>0</v>
      </c>
      <c r="C5" s="22">
        <f>Pivot!C5</f>
        <v>0</v>
      </c>
      <c r="D5" s="22">
        <f>Pivot!D5</f>
        <v>2</v>
      </c>
      <c r="E5" s="22">
        <f>Pivot!E5</f>
        <v>2</v>
      </c>
      <c r="F5" s="22">
        <f>Pivot!F5</f>
        <v>0</v>
      </c>
      <c r="G5" s="22">
        <f>Pivot!G5</f>
        <v>0</v>
      </c>
      <c r="H5" s="22">
        <f>Pivot!H5</f>
        <v>0</v>
      </c>
      <c r="I5" s="22">
        <f>Pivot!I5</f>
        <v>0</v>
      </c>
      <c r="J5" s="22">
        <f>Pivot!J5</f>
        <v>0</v>
      </c>
      <c r="K5" s="22">
        <f>Pivot!K5</f>
        <v>0</v>
      </c>
      <c r="L5" s="22">
        <f>Pivot!L5</f>
        <v>6</v>
      </c>
      <c r="M5" s="22">
        <f>Pivot!M5</f>
        <v>1</v>
      </c>
      <c r="N5" s="22">
        <f>Pivot!N5</f>
        <v>0</v>
      </c>
      <c r="O5" s="22">
        <f>Pivot!O5</f>
        <v>11</v>
      </c>
      <c r="P5" s="2"/>
      <c r="Q5" s="2"/>
      <c r="R5" s="2"/>
      <c r="S5" s="2"/>
    </row>
    <row r="6" spans="1:19" ht="12.75" customHeight="1">
      <c r="A6" s="21" t="str">
        <f>Pivot!A6</f>
        <v>ALASKA</v>
      </c>
      <c r="B6" s="22">
        <f>Pivot!B6</f>
        <v>0</v>
      </c>
      <c r="C6" s="22">
        <f>Pivot!C6</f>
        <v>0</v>
      </c>
      <c r="D6" s="22">
        <f>Pivot!D6</f>
        <v>3</v>
      </c>
      <c r="E6" s="22">
        <f>Pivot!E6</f>
        <v>1</v>
      </c>
      <c r="F6" s="22">
        <f>Pivot!F6</f>
        <v>0</v>
      </c>
      <c r="G6" s="22">
        <f>Pivot!G6</f>
        <v>0</v>
      </c>
      <c r="H6" s="22">
        <f>Pivot!H6</f>
        <v>1</v>
      </c>
      <c r="I6" s="22">
        <f>Pivot!I6</f>
        <v>0</v>
      </c>
      <c r="J6" s="22">
        <f>Pivot!J6</f>
        <v>0</v>
      </c>
      <c r="K6" s="22">
        <f>Pivot!K6</f>
        <v>0</v>
      </c>
      <c r="L6" s="22">
        <f>Pivot!L6</f>
        <v>2</v>
      </c>
      <c r="M6" s="22">
        <f>Pivot!M6</f>
        <v>0</v>
      </c>
      <c r="N6" s="22">
        <f>Pivot!N6</f>
        <v>0</v>
      </c>
      <c r="O6" s="22">
        <f>Pivot!O6</f>
        <v>7</v>
      </c>
      <c r="P6" s="2"/>
      <c r="Q6" s="2"/>
      <c r="R6" s="2"/>
      <c r="S6" s="2"/>
    </row>
    <row r="7" spans="1:19" ht="12.75" customHeight="1">
      <c r="A7" s="21" t="str">
        <f>Pivot!A7</f>
        <v>ARIZONA</v>
      </c>
      <c r="B7" s="22">
        <f>Pivot!B7</f>
        <v>0</v>
      </c>
      <c r="C7" s="22">
        <f>Pivot!C7</f>
        <v>0</v>
      </c>
      <c r="D7" s="22">
        <f>Pivot!D7</f>
        <v>0</v>
      </c>
      <c r="E7" s="22">
        <f>Pivot!E7</f>
        <v>1</v>
      </c>
      <c r="F7" s="22">
        <f>Pivot!F7</f>
        <v>0</v>
      </c>
      <c r="G7" s="22">
        <f>Pivot!G7</f>
        <v>1</v>
      </c>
      <c r="H7" s="22">
        <f>Pivot!H7</f>
        <v>0</v>
      </c>
      <c r="I7" s="22">
        <f>Pivot!I7</f>
        <v>1</v>
      </c>
      <c r="J7" s="22">
        <f>Pivot!J7</f>
        <v>2</v>
      </c>
      <c r="K7" s="22">
        <f>Pivot!K7</f>
        <v>0</v>
      </c>
      <c r="L7" s="22">
        <f>Pivot!L7</f>
        <v>6</v>
      </c>
      <c r="M7" s="22">
        <f>Pivot!M7</f>
        <v>0</v>
      </c>
      <c r="N7" s="22">
        <f>Pivot!N7</f>
        <v>0</v>
      </c>
      <c r="O7" s="22">
        <f>Pivot!O7</f>
        <v>11</v>
      </c>
      <c r="P7" s="2"/>
      <c r="Q7" s="2"/>
      <c r="R7" s="2"/>
      <c r="S7" s="2"/>
    </row>
    <row r="8" spans="1:19" ht="12.75" customHeight="1">
      <c r="A8" s="21" t="str">
        <f>Pivot!A8</f>
        <v>ARKANSAS</v>
      </c>
      <c r="B8" s="22">
        <f>Pivot!B8</f>
        <v>0</v>
      </c>
      <c r="C8" s="22">
        <f>Pivot!C8</f>
        <v>3</v>
      </c>
      <c r="D8" s="22">
        <f>Pivot!D8</f>
        <v>7</v>
      </c>
      <c r="E8" s="22">
        <f>Pivot!E8</f>
        <v>48</v>
      </c>
      <c r="F8" s="22">
        <f>Pivot!F8</f>
        <v>43</v>
      </c>
      <c r="G8" s="22">
        <f>Pivot!G8</f>
        <v>1</v>
      </c>
      <c r="H8" s="22">
        <f>Pivot!H8</f>
        <v>1</v>
      </c>
      <c r="I8" s="22">
        <f>Pivot!I8</f>
        <v>6</v>
      </c>
      <c r="J8" s="22">
        <f>Pivot!J8</f>
        <v>0</v>
      </c>
      <c r="K8" s="22">
        <f>Pivot!K8</f>
        <v>2</v>
      </c>
      <c r="L8" s="22">
        <f>Pivot!L8</f>
        <v>14</v>
      </c>
      <c r="M8" s="22">
        <f>Pivot!M8</f>
        <v>0</v>
      </c>
      <c r="N8" s="22">
        <f>Pivot!N8</f>
        <v>0</v>
      </c>
      <c r="O8" s="22">
        <f>Pivot!O8</f>
        <v>125</v>
      </c>
      <c r="P8" s="2"/>
      <c r="Q8" s="2"/>
      <c r="R8" s="2"/>
      <c r="S8" s="2"/>
    </row>
    <row r="9" spans="1:19" ht="12.75" customHeight="1">
      <c r="A9" s="21" t="str">
        <f>Pivot!A9</f>
        <v>CALIFORNIA</v>
      </c>
      <c r="B9" s="22">
        <f>Pivot!B9</f>
        <v>0</v>
      </c>
      <c r="C9" s="22">
        <f>Pivot!C9</f>
        <v>9</v>
      </c>
      <c r="D9" s="22">
        <f>Pivot!D9</f>
        <v>4</v>
      </c>
      <c r="E9" s="22">
        <f>Pivot!E9</f>
        <v>11</v>
      </c>
      <c r="F9" s="22">
        <f>Pivot!F9</f>
        <v>3</v>
      </c>
      <c r="G9" s="22">
        <f>Pivot!G9</f>
        <v>2</v>
      </c>
      <c r="H9" s="22">
        <f>Pivot!H9</f>
        <v>5</v>
      </c>
      <c r="I9" s="22">
        <f>Pivot!I9</f>
        <v>3</v>
      </c>
      <c r="J9" s="22">
        <f>Pivot!J9</f>
        <v>1</v>
      </c>
      <c r="K9" s="22">
        <f>Pivot!K9</f>
        <v>0</v>
      </c>
      <c r="L9" s="22">
        <f>Pivot!L9</f>
        <v>44</v>
      </c>
      <c r="M9" s="22">
        <f>Pivot!M9</f>
        <v>4</v>
      </c>
      <c r="N9" s="22">
        <f>Pivot!N9</f>
        <v>0</v>
      </c>
      <c r="O9" s="22">
        <f>Pivot!O9</f>
        <v>86</v>
      </c>
      <c r="P9" s="2"/>
      <c r="Q9" s="2"/>
      <c r="R9" s="2"/>
      <c r="S9" s="2"/>
    </row>
    <row r="10" spans="1:19" ht="12.75" customHeight="1">
      <c r="A10" s="21" t="str">
        <f>Pivot!A10</f>
        <v>COLORADO</v>
      </c>
      <c r="B10" s="22">
        <f>Pivot!B10</f>
        <v>0</v>
      </c>
      <c r="C10" s="22">
        <f>Pivot!C10</f>
        <v>3</v>
      </c>
      <c r="D10" s="22">
        <f>Pivot!D10</f>
        <v>4</v>
      </c>
      <c r="E10" s="22">
        <f>Pivot!E10</f>
        <v>2</v>
      </c>
      <c r="F10" s="22">
        <f>Pivot!F10</f>
        <v>1</v>
      </c>
      <c r="G10" s="22">
        <f>Pivot!G10</f>
        <v>1</v>
      </c>
      <c r="H10" s="22">
        <f>Pivot!H10</f>
        <v>0</v>
      </c>
      <c r="I10" s="22">
        <f>Pivot!I10</f>
        <v>2</v>
      </c>
      <c r="J10" s="22">
        <f>Pivot!J10</f>
        <v>4</v>
      </c>
      <c r="K10" s="22">
        <f>Pivot!K10</f>
        <v>0</v>
      </c>
      <c r="L10" s="22">
        <f>Pivot!L10</f>
        <v>30</v>
      </c>
      <c r="M10" s="22">
        <f>Pivot!M10</f>
        <v>1</v>
      </c>
      <c r="N10" s="22">
        <f>Pivot!N10</f>
        <v>0</v>
      </c>
      <c r="O10" s="22">
        <f>Pivot!O10</f>
        <v>48</v>
      </c>
      <c r="P10" s="2"/>
      <c r="Q10" s="2"/>
      <c r="R10" s="2"/>
      <c r="S10" s="2"/>
    </row>
    <row r="11" spans="1:19" ht="12.75" customHeight="1">
      <c r="A11" s="21" t="str">
        <f>Pivot!A11</f>
        <v>CONNECTICUT</v>
      </c>
      <c r="B11" s="22">
        <f>Pivot!B11</f>
        <v>0</v>
      </c>
      <c r="C11" s="22">
        <f>Pivot!C11</f>
        <v>0</v>
      </c>
      <c r="D11" s="22">
        <f>Pivot!D11</f>
        <v>0</v>
      </c>
      <c r="E11" s="22">
        <f>Pivot!E11</f>
        <v>0</v>
      </c>
      <c r="F11" s="22">
        <f>Pivot!F11</f>
        <v>0</v>
      </c>
      <c r="G11" s="22">
        <f>Pivot!G11</f>
        <v>0</v>
      </c>
      <c r="H11" s="22">
        <f>Pivot!H11</f>
        <v>0</v>
      </c>
      <c r="I11" s="22">
        <f>Pivot!I11</f>
        <v>0</v>
      </c>
      <c r="J11" s="22">
        <f>Pivot!J11</f>
        <v>1</v>
      </c>
      <c r="K11" s="22">
        <f>Pivot!K11</f>
        <v>0</v>
      </c>
      <c r="L11" s="22">
        <f>Pivot!L11</f>
        <v>1</v>
      </c>
      <c r="M11" s="22">
        <f>Pivot!M11</f>
        <v>1</v>
      </c>
      <c r="N11" s="22">
        <f>Pivot!N11</f>
        <v>0</v>
      </c>
      <c r="O11" s="22">
        <f>Pivot!O11</f>
        <v>3</v>
      </c>
      <c r="P11" s="2"/>
      <c r="Q11" s="2"/>
      <c r="R11" s="2"/>
      <c r="S11" s="2"/>
    </row>
    <row r="12" spans="1:19" ht="12.75" customHeight="1">
      <c r="A12" s="21" t="str">
        <f>Pivot!A12</f>
        <v>DELAWARE</v>
      </c>
      <c r="B12" s="22">
        <f>Pivot!B12</f>
        <v>0</v>
      </c>
      <c r="C12" s="22">
        <f>Pivot!C12</f>
        <v>0</v>
      </c>
      <c r="D12" s="22">
        <f>Pivot!D12</f>
        <v>1</v>
      </c>
      <c r="E12" s="22">
        <f>Pivot!E12</f>
        <v>0</v>
      </c>
      <c r="F12" s="22">
        <f>Pivot!F12</f>
        <v>0</v>
      </c>
      <c r="G12" s="22">
        <f>Pivot!G12</f>
        <v>0</v>
      </c>
      <c r="H12" s="22">
        <f>Pivot!H12</f>
        <v>0</v>
      </c>
      <c r="I12" s="22">
        <f>Pivot!I12</f>
        <v>1</v>
      </c>
      <c r="J12" s="22">
        <f>Pivot!J12</f>
        <v>0</v>
      </c>
      <c r="K12" s="22">
        <f>Pivot!K12</f>
        <v>0</v>
      </c>
      <c r="L12" s="22">
        <f>Pivot!L12</f>
        <v>0</v>
      </c>
      <c r="M12" s="22">
        <f>Pivot!M12</f>
        <v>0</v>
      </c>
      <c r="N12" s="22">
        <f>Pivot!N12</f>
        <v>0</v>
      </c>
      <c r="O12" s="22">
        <f>Pivot!O12</f>
        <v>2</v>
      </c>
      <c r="P12" s="2"/>
      <c r="Q12" s="2"/>
      <c r="R12" s="2"/>
      <c r="S12" s="2"/>
    </row>
    <row r="13" spans="1:19" ht="12.75" customHeight="1">
      <c r="A13" s="21" t="str">
        <f>Pivot!A13</f>
        <v>DISTRICT OF COLUMBIA</v>
      </c>
      <c r="B13" s="22">
        <f>Pivot!B13</f>
        <v>0</v>
      </c>
      <c r="C13" s="22">
        <f>Pivot!C13</f>
        <v>2</v>
      </c>
      <c r="D13" s="22">
        <f>Pivot!D13</f>
        <v>0</v>
      </c>
      <c r="E13" s="22">
        <f>Pivot!E13</f>
        <v>0</v>
      </c>
      <c r="F13" s="22">
        <f>Pivot!F13</f>
        <v>0</v>
      </c>
      <c r="G13" s="22">
        <f>Pivot!G13</f>
        <v>0</v>
      </c>
      <c r="H13" s="22">
        <f>Pivot!H13</f>
        <v>0</v>
      </c>
      <c r="I13" s="22">
        <f>Pivot!I13</f>
        <v>1</v>
      </c>
      <c r="J13" s="22">
        <f>Pivot!J13</f>
        <v>0</v>
      </c>
      <c r="K13" s="22">
        <f>Pivot!K13</f>
        <v>0</v>
      </c>
      <c r="L13" s="22">
        <f>Pivot!L13</f>
        <v>2</v>
      </c>
      <c r="M13" s="22">
        <f>Pivot!M13</f>
        <v>0</v>
      </c>
      <c r="N13" s="22">
        <f>Pivot!N13</f>
        <v>0</v>
      </c>
      <c r="O13" s="22">
        <f>Pivot!O13</f>
        <v>5</v>
      </c>
      <c r="P13" s="2"/>
      <c r="Q13" s="2"/>
      <c r="R13" s="2"/>
      <c r="S13" s="2"/>
    </row>
    <row r="14" spans="1:19" ht="12.75" customHeight="1">
      <c r="A14" s="21" t="str">
        <f>Pivot!A14</f>
        <v>FLORIDA</v>
      </c>
      <c r="B14" s="22">
        <f>Pivot!B14</f>
        <v>0</v>
      </c>
      <c r="C14" s="22">
        <f>Pivot!C14</f>
        <v>5</v>
      </c>
      <c r="D14" s="22">
        <f>Pivot!D14</f>
        <v>4</v>
      </c>
      <c r="E14" s="22">
        <f>Pivot!E14</f>
        <v>3</v>
      </c>
      <c r="F14" s="22">
        <f>Pivot!F14</f>
        <v>3</v>
      </c>
      <c r="G14" s="22">
        <f>Pivot!G14</f>
        <v>1</v>
      </c>
      <c r="H14" s="22">
        <f>Pivot!H14</f>
        <v>0</v>
      </c>
      <c r="I14" s="22">
        <f>Pivot!I14</f>
        <v>1</v>
      </c>
      <c r="J14" s="22">
        <f>Pivot!J14</f>
        <v>1</v>
      </c>
      <c r="K14" s="22">
        <f>Pivot!K14</f>
        <v>1</v>
      </c>
      <c r="L14" s="22">
        <f>Pivot!L14</f>
        <v>12</v>
      </c>
      <c r="M14" s="22">
        <f>Pivot!M14</f>
        <v>5</v>
      </c>
      <c r="N14" s="22">
        <f>Pivot!N14</f>
        <v>1</v>
      </c>
      <c r="O14" s="22">
        <f>Pivot!O14</f>
        <v>37</v>
      </c>
      <c r="P14" s="2"/>
      <c r="Q14" s="2"/>
      <c r="R14" s="2"/>
      <c r="S14" s="2"/>
    </row>
    <row r="15" spans="1:19" ht="12.75" customHeight="1">
      <c r="A15" s="21" t="str">
        <f>Pivot!A15</f>
        <v>GEORGIA</v>
      </c>
      <c r="B15" s="22">
        <f>Pivot!B15</f>
        <v>0</v>
      </c>
      <c r="C15" s="22">
        <f>Pivot!C15</f>
        <v>4</v>
      </c>
      <c r="D15" s="22">
        <f>Pivot!D15</f>
        <v>1</v>
      </c>
      <c r="E15" s="22">
        <f>Pivot!E15</f>
        <v>0</v>
      </c>
      <c r="F15" s="22">
        <f>Pivot!F15</f>
        <v>0</v>
      </c>
      <c r="G15" s="22">
        <f>Pivot!G15</f>
        <v>0</v>
      </c>
      <c r="H15" s="22">
        <f>Pivot!H15</f>
        <v>1</v>
      </c>
      <c r="I15" s="22">
        <f>Pivot!I15</f>
        <v>0</v>
      </c>
      <c r="J15" s="22">
        <f>Pivot!J15</f>
        <v>1</v>
      </c>
      <c r="K15" s="22">
        <f>Pivot!K15</f>
        <v>2</v>
      </c>
      <c r="L15" s="22">
        <f>Pivot!L15</f>
        <v>5</v>
      </c>
      <c r="M15" s="22">
        <f>Pivot!M15</f>
        <v>1</v>
      </c>
      <c r="N15" s="22">
        <f>Pivot!N15</f>
        <v>0</v>
      </c>
      <c r="O15" s="22">
        <f>Pivot!O15</f>
        <v>15</v>
      </c>
      <c r="P15" s="2"/>
      <c r="Q15" s="2"/>
      <c r="R15" s="2"/>
      <c r="S15" s="2"/>
    </row>
    <row r="16" spans="1:19" ht="12.75" customHeight="1">
      <c r="A16" s="21" t="str">
        <f>Pivot!A16</f>
        <v>HAWAII</v>
      </c>
      <c r="B16" s="22">
        <f>Pivot!B16</f>
        <v>0</v>
      </c>
      <c r="C16" s="22">
        <f>Pivot!C16</f>
        <v>0</v>
      </c>
      <c r="D16" s="22">
        <f>Pivot!D16</f>
        <v>0</v>
      </c>
      <c r="E16" s="22">
        <f>Pivot!E16</f>
        <v>0</v>
      </c>
      <c r="F16" s="22">
        <f>Pivot!F16</f>
        <v>1</v>
      </c>
      <c r="G16" s="22">
        <f>Pivot!G16</f>
        <v>0</v>
      </c>
      <c r="H16" s="22">
        <f>Pivot!H16</f>
        <v>1</v>
      </c>
      <c r="I16" s="22">
        <f>Pivot!I16</f>
        <v>0</v>
      </c>
      <c r="J16" s="22">
        <f>Pivot!J16</f>
        <v>0</v>
      </c>
      <c r="K16" s="22">
        <f>Pivot!K16</f>
        <v>0</v>
      </c>
      <c r="L16" s="22">
        <f>Pivot!L16</f>
        <v>2</v>
      </c>
      <c r="M16" s="22">
        <f>Pivot!M16</f>
        <v>0</v>
      </c>
      <c r="N16" s="22">
        <f>Pivot!N16</f>
        <v>0</v>
      </c>
      <c r="O16" s="22">
        <f>Pivot!O16</f>
        <v>4</v>
      </c>
      <c r="P16" s="2"/>
      <c r="Q16" s="2"/>
      <c r="R16" s="2"/>
      <c r="S16" s="2"/>
    </row>
    <row r="17" spans="1:245" ht="12.75" customHeight="1">
      <c r="A17" s="21" t="str">
        <f>Pivot!A17</f>
        <v>IDAHO</v>
      </c>
      <c r="B17" s="22">
        <f>Pivot!B17</f>
        <v>0</v>
      </c>
      <c r="C17" s="22">
        <f>Pivot!C17</f>
        <v>0</v>
      </c>
      <c r="D17" s="22">
        <f>Pivot!D17</f>
        <v>2</v>
      </c>
      <c r="E17" s="22">
        <f>Pivot!E17</f>
        <v>0</v>
      </c>
      <c r="F17" s="22">
        <f>Pivot!F17</f>
        <v>0</v>
      </c>
      <c r="G17" s="22">
        <f>Pivot!G17</f>
        <v>0</v>
      </c>
      <c r="H17" s="22">
        <f>Pivot!H17</f>
        <v>0</v>
      </c>
      <c r="I17" s="22">
        <f>Pivot!I17</f>
        <v>0</v>
      </c>
      <c r="J17" s="22">
        <f>Pivot!J17</f>
        <v>0</v>
      </c>
      <c r="K17" s="22">
        <f>Pivot!K17</f>
        <v>0</v>
      </c>
      <c r="L17" s="22">
        <f>Pivot!L17</f>
        <v>0</v>
      </c>
      <c r="M17" s="22">
        <f>Pivot!M17</f>
        <v>0</v>
      </c>
      <c r="N17" s="22">
        <f>Pivot!N17</f>
        <v>0</v>
      </c>
      <c r="O17" s="22">
        <f>Pivot!O17</f>
        <v>2</v>
      </c>
      <c r="P17" s="2"/>
      <c r="Q17" s="2"/>
      <c r="R17" s="2"/>
      <c r="S17" s="2"/>
    </row>
    <row r="18" spans="1:245" ht="12.75" customHeight="1">
      <c r="A18" s="21" t="str">
        <f>Pivot!A18</f>
        <v>ILLINOIS</v>
      </c>
      <c r="B18" s="22">
        <f>Pivot!B18</f>
        <v>25</v>
      </c>
      <c r="C18" s="22">
        <f>Pivot!C18</f>
        <v>55</v>
      </c>
      <c r="D18" s="22">
        <f>Pivot!D18</f>
        <v>84</v>
      </c>
      <c r="E18" s="22">
        <f>Pivot!E18</f>
        <v>60</v>
      </c>
      <c r="F18" s="22">
        <f>Pivot!F18</f>
        <v>7</v>
      </c>
      <c r="G18" s="22">
        <f>Pivot!G18</f>
        <v>8</v>
      </c>
      <c r="H18" s="22">
        <f>Pivot!H18</f>
        <v>14</v>
      </c>
      <c r="I18" s="22">
        <f>Pivot!I18</f>
        <v>244</v>
      </c>
      <c r="J18" s="22">
        <f>Pivot!J18</f>
        <v>120</v>
      </c>
      <c r="K18" s="22">
        <f>Pivot!K18</f>
        <v>7</v>
      </c>
      <c r="L18" s="22">
        <f>Pivot!L18</f>
        <v>940</v>
      </c>
      <c r="M18" s="22">
        <f>Pivot!M18</f>
        <v>17</v>
      </c>
      <c r="N18" s="22">
        <f>Pivot!N18</f>
        <v>21</v>
      </c>
      <c r="O18" s="22">
        <f>Pivot!O18</f>
        <v>1602</v>
      </c>
      <c r="P18" s="2"/>
      <c r="Q18" s="2"/>
      <c r="R18" s="2"/>
      <c r="S18" s="2"/>
    </row>
    <row r="19" spans="1:245" ht="12.75" customHeight="1">
      <c r="A19" s="21" t="str">
        <f>Pivot!A19</f>
        <v>INDIANA</v>
      </c>
      <c r="B19" s="22">
        <f>Pivot!B19</f>
        <v>0</v>
      </c>
      <c r="C19" s="22">
        <f>Pivot!C19</f>
        <v>2</v>
      </c>
      <c r="D19" s="22">
        <f>Pivot!D19</f>
        <v>3</v>
      </c>
      <c r="E19" s="22">
        <f>Pivot!E19</f>
        <v>4</v>
      </c>
      <c r="F19" s="22">
        <f>Pivot!F19</f>
        <v>0</v>
      </c>
      <c r="G19" s="22">
        <f>Pivot!G19</f>
        <v>0</v>
      </c>
      <c r="H19" s="22">
        <f>Pivot!H19</f>
        <v>0</v>
      </c>
      <c r="I19" s="22">
        <f>Pivot!I19</f>
        <v>0</v>
      </c>
      <c r="J19" s="22">
        <f>Pivot!J19</f>
        <v>1</v>
      </c>
      <c r="K19" s="22">
        <f>Pivot!K19</f>
        <v>0</v>
      </c>
      <c r="L19" s="22">
        <f>Pivot!L19</f>
        <v>22</v>
      </c>
      <c r="M19" s="22">
        <f>Pivot!M19</f>
        <v>1</v>
      </c>
      <c r="N19" s="22">
        <f>Pivot!N19</f>
        <v>1</v>
      </c>
      <c r="O19" s="22">
        <f>Pivot!O19</f>
        <v>34</v>
      </c>
      <c r="P19" s="2"/>
      <c r="Q19" s="2"/>
      <c r="R19" s="2"/>
      <c r="S19" s="2"/>
    </row>
    <row r="20" spans="1:245" ht="12.75" customHeight="1">
      <c r="A20" s="21" t="str">
        <f>Pivot!A20</f>
        <v>IOWA</v>
      </c>
      <c r="B20" s="22">
        <f>Pivot!B20</f>
        <v>0</v>
      </c>
      <c r="C20" s="22">
        <f>Pivot!C20</f>
        <v>1</v>
      </c>
      <c r="D20" s="22">
        <f>Pivot!D20</f>
        <v>5</v>
      </c>
      <c r="E20" s="22">
        <f>Pivot!E20</f>
        <v>5</v>
      </c>
      <c r="F20" s="22">
        <f>Pivot!F20</f>
        <v>1</v>
      </c>
      <c r="G20" s="22">
        <f>Pivot!G20</f>
        <v>10</v>
      </c>
      <c r="H20" s="22">
        <f>Pivot!H20</f>
        <v>184</v>
      </c>
      <c r="I20" s="22">
        <f>Pivot!I20</f>
        <v>0</v>
      </c>
      <c r="J20" s="22">
        <f>Pivot!J20</f>
        <v>42</v>
      </c>
      <c r="K20" s="22">
        <f>Pivot!K20</f>
        <v>3</v>
      </c>
      <c r="L20" s="22">
        <f>Pivot!L20</f>
        <v>28</v>
      </c>
      <c r="M20" s="22">
        <f>Pivot!M20</f>
        <v>1</v>
      </c>
      <c r="N20" s="22">
        <f>Pivot!N20</f>
        <v>3</v>
      </c>
      <c r="O20" s="22">
        <f>Pivot!O20</f>
        <v>283</v>
      </c>
      <c r="P20" s="2"/>
      <c r="Q20" s="2"/>
      <c r="R20" s="2"/>
      <c r="S20" s="2"/>
    </row>
    <row r="21" spans="1:245" ht="12.75" customHeight="1">
      <c r="A21" s="21" t="str">
        <f>Pivot!A21</f>
        <v>KANSAS</v>
      </c>
      <c r="B21" s="22">
        <f>Pivot!B21</f>
        <v>1</v>
      </c>
      <c r="C21" s="22">
        <f>Pivot!C21</f>
        <v>18</v>
      </c>
      <c r="D21" s="22">
        <f>Pivot!D21</f>
        <v>28</v>
      </c>
      <c r="E21" s="22">
        <f>Pivot!E21</f>
        <v>34</v>
      </c>
      <c r="F21" s="22">
        <f>Pivot!F21</f>
        <v>42</v>
      </c>
      <c r="G21" s="22">
        <f>Pivot!G21</f>
        <v>35</v>
      </c>
      <c r="H21" s="22">
        <f>Pivot!H21</f>
        <v>37</v>
      </c>
      <c r="I21" s="22">
        <f>Pivot!I21</f>
        <v>3</v>
      </c>
      <c r="J21" s="22">
        <f>Pivot!J21</f>
        <v>39</v>
      </c>
      <c r="K21" s="22">
        <f>Pivot!K21</f>
        <v>72</v>
      </c>
      <c r="L21" s="22">
        <f>Pivot!L21</f>
        <v>114</v>
      </c>
      <c r="M21" s="22">
        <f>Pivot!M21</f>
        <v>146</v>
      </c>
      <c r="N21" s="22">
        <f>Pivot!N21</f>
        <v>1</v>
      </c>
      <c r="O21" s="22">
        <f>Pivot!O21</f>
        <v>570</v>
      </c>
      <c r="P21" s="2"/>
      <c r="Q21" s="2"/>
      <c r="R21" s="2"/>
      <c r="S21" s="2"/>
    </row>
    <row r="22" spans="1:245" ht="12.75" customHeight="1">
      <c r="A22" s="21" t="str">
        <f>Pivot!A22</f>
        <v>KENTUCKY</v>
      </c>
      <c r="B22" s="22">
        <f>Pivot!B22</f>
        <v>0</v>
      </c>
      <c r="C22" s="22">
        <f>Pivot!C22</f>
        <v>1</v>
      </c>
      <c r="D22" s="22">
        <f>Pivot!D22</f>
        <v>1</v>
      </c>
      <c r="E22" s="22">
        <f>Pivot!E22</f>
        <v>0</v>
      </c>
      <c r="F22" s="22">
        <f>Pivot!F22</f>
        <v>0</v>
      </c>
      <c r="G22" s="22">
        <f>Pivot!G22</f>
        <v>0</v>
      </c>
      <c r="H22" s="22">
        <f>Pivot!H22</f>
        <v>1</v>
      </c>
      <c r="I22" s="22">
        <f>Pivot!I22</f>
        <v>5</v>
      </c>
      <c r="J22" s="22">
        <f>Pivot!J22</f>
        <v>1</v>
      </c>
      <c r="K22" s="22">
        <f>Pivot!K22</f>
        <v>0</v>
      </c>
      <c r="L22" s="22">
        <f>Pivot!L22</f>
        <v>5</v>
      </c>
      <c r="M22" s="22">
        <f>Pivot!M22</f>
        <v>0</v>
      </c>
      <c r="N22" s="22">
        <f>Pivot!N22</f>
        <v>1</v>
      </c>
      <c r="O22" s="22">
        <f>Pivot!O22</f>
        <v>15</v>
      </c>
      <c r="P22" s="2"/>
      <c r="Q22" s="2"/>
      <c r="R22" s="2"/>
      <c r="S22" s="2"/>
    </row>
    <row r="23" spans="1:245" ht="12.75" customHeight="1">
      <c r="A23" s="21" t="str">
        <f>Pivot!A23</f>
        <v>LOUISIANA</v>
      </c>
      <c r="B23" s="22">
        <f>Pivot!B23</f>
        <v>0</v>
      </c>
      <c r="C23" s="22">
        <f>Pivot!C23</f>
        <v>0</v>
      </c>
      <c r="D23" s="22">
        <f>Pivot!D23</f>
        <v>0</v>
      </c>
      <c r="E23" s="22">
        <f>Pivot!E23</f>
        <v>0</v>
      </c>
      <c r="F23" s="22">
        <f>Pivot!F23</f>
        <v>0</v>
      </c>
      <c r="G23" s="22">
        <f>Pivot!G23</f>
        <v>0</v>
      </c>
      <c r="H23" s="22">
        <f>Pivot!H23</f>
        <v>0</v>
      </c>
      <c r="I23" s="22">
        <f>Pivot!I23</f>
        <v>0</v>
      </c>
      <c r="J23" s="22">
        <f>Pivot!J23</f>
        <v>0</v>
      </c>
      <c r="K23" s="22">
        <f>Pivot!K23</f>
        <v>0</v>
      </c>
      <c r="L23" s="22">
        <f>Pivot!L23</f>
        <v>5</v>
      </c>
      <c r="M23" s="22">
        <f>Pivot!M23</f>
        <v>0</v>
      </c>
      <c r="N23" s="22">
        <f>Pivot!N23</f>
        <v>0</v>
      </c>
      <c r="O23" s="22">
        <f>Pivot!O23</f>
        <v>5</v>
      </c>
      <c r="P23" s="2"/>
      <c r="Q23" s="2"/>
      <c r="R23" s="2"/>
      <c r="S23" s="2"/>
    </row>
    <row r="24" spans="1:245" ht="12.75" customHeight="1">
      <c r="A24" s="21" t="str">
        <f>Pivot!A24</f>
        <v>MAINE</v>
      </c>
      <c r="B24" s="22">
        <f>Pivot!B24</f>
        <v>0</v>
      </c>
      <c r="C24" s="22">
        <f>Pivot!C24</f>
        <v>0</v>
      </c>
      <c r="D24" s="22">
        <f>Pivot!D24</f>
        <v>0</v>
      </c>
      <c r="E24" s="22">
        <f>Pivot!E24</f>
        <v>1</v>
      </c>
      <c r="F24" s="22">
        <f>Pivot!F24</f>
        <v>0</v>
      </c>
      <c r="G24" s="22">
        <f>Pivot!G24</f>
        <v>0</v>
      </c>
      <c r="H24" s="22">
        <f>Pivot!H24</f>
        <v>0</v>
      </c>
      <c r="I24" s="22">
        <f>Pivot!I24</f>
        <v>0</v>
      </c>
      <c r="J24" s="22">
        <f>Pivot!J24</f>
        <v>0</v>
      </c>
      <c r="K24" s="22">
        <f>Pivot!K24</f>
        <v>0</v>
      </c>
      <c r="L24" s="22">
        <f>Pivot!L24</f>
        <v>1</v>
      </c>
      <c r="M24" s="22">
        <f>Pivot!M24</f>
        <v>0</v>
      </c>
      <c r="N24" s="22">
        <f>Pivot!N24</f>
        <v>0</v>
      </c>
      <c r="O24" s="22">
        <f>Pivot!O24</f>
        <v>2</v>
      </c>
      <c r="P24" s="2"/>
      <c r="Q24" s="2"/>
      <c r="R24" s="2"/>
      <c r="S24" s="2"/>
    </row>
    <row r="25" spans="1:245" ht="12.75" customHeight="1">
      <c r="A25" s="21" t="str">
        <f>Pivot!A25</f>
        <v>MARYLAND</v>
      </c>
      <c r="B25" s="22">
        <f>Pivot!B25</f>
        <v>0</v>
      </c>
      <c r="C25" s="22">
        <f>Pivot!C25</f>
        <v>0</v>
      </c>
      <c r="D25" s="22">
        <f>Pivot!D25</f>
        <v>2</v>
      </c>
      <c r="E25" s="22">
        <f>Pivot!E25</f>
        <v>2</v>
      </c>
      <c r="F25" s="22">
        <f>Pivot!F25</f>
        <v>0</v>
      </c>
      <c r="G25" s="22">
        <f>Pivot!G25</f>
        <v>0</v>
      </c>
      <c r="H25" s="22">
        <f>Pivot!H25</f>
        <v>0</v>
      </c>
      <c r="I25" s="22">
        <f>Pivot!I25</f>
        <v>0</v>
      </c>
      <c r="J25" s="22">
        <f>Pivot!J25</f>
        <v>0</v>
      </c>
      <c r="K25" s="22">
        <f>Pivot!K25</f>
        <v>0</v>
      </c>
      <c r="L25" s="22">
        <f>Pivot!L25</f>
        <v>10</v>
      </c>
      <c r="M25" s="22">
        <f>Pivot!M25</f>
        <v>0</v>
      </c>
      <c r="N25" s="22">
        <f>Pivot!N25</f>
        <v>0</v>
      </c>
      <c r="O25" s="22">
        <f>Pivot!O25</f>
        <v>14</v>
      </c>
      <c r="P25" s="2"/>
      <c r="Q25" s="2"/>
      <c r="R25" s="2"/>
      <c r="S25" s="2"/>
    </row>
    <row r="26" spans="1:245" ht="12.75" customHeight="1">
      <c r="A26" s="21" t="str">
        <f>Pivot!A26</f>
        <v>MASSACHUSETTS</v>
      </c>
      <c r="B26" s="22">
        <f>Pivot!B26</f>
        <v>0</v>
      </c>
      <c r="C26" s="22">
        <f>Pivot!C26</f>
        <v>0</v>
      </c>
      <c r="D26" s="22">
        <f>Pivot!D26</f>
        <v>3</v>
      </c>
      <c r="E26" s="22">
        <f>Pivot!E26</f>
        <v>0</v>
      </c>
      <c r="F26" s="22">
        <f>Pivot!F26</f>
        <v>0</v>
      </c>
      <c r="G26" s="22">
        <f>Pivot!G26</f>
        <v>0</v>
      </c>
      <c r="H26" s="22">
        <f>Pivot!H26</f>
        <v>0</v>
      </c>
      <c r="I26" s="22">
        <f>Pivot!I26</f>
        <v>0</v>
      </c>
      <c r="J26" s="22">
        <f>Pivot!J26</f>
        <v>0</v>
      </c>
      <c r="K26" s="22">
        <f>Pivot!K26</f>
        <v>0</v>
      </c>
      <c r="L26" s="22">
        <f>Pivot!L26</f>
        <v>9</v>
      </c>
      <c r="M26" s="22">
        <f>Pivot!M26</f>
        <v>0</v>
      </c>
      <c r="N26" s="22">
        <f>Pivot!N26</f>
        <v>0</v>
      </c>
      <c r="O26" s="22">
        <f>Pivot!O26</f>
        <v>12</v>
      </c>
      <c r="P26" s="2"/>
      <c r="Q26" s="2"/>
      <c r="R26" s="2"/>
      <c r="S26" s="2"/>
    </row>
    <row r="27" spans="1:245" ht="12.75" customHeight="1">
      <c r="A27" s="21" t="str">
        <f>Pivot!A27</f>
        <v>MICHIGAN</v>
      </c>
      <c r="B27" s="22">
        <f>Pivot!B27</f>
        <v>2</v>
      </c>
      <c r="C27" s="22">
        <f>Pivot!C27</f>
        <v>17</v>
      </c>
      <c r="D27" s="22">
        <f>Pivot!D27</f>
        <v>5</v>
      </c>
      <c r="E27" s="22">
        <f>Pivot!E27</f>
        <v>1</v>
      </c>
      <c r="F27" s="22">
        <f>Pivot!F27</f>
        <v>0</v>
      </c>
      <c r="G27" s="22">
        <f>Pivot!G27</f>
        <v>1</v>
      </c>
      <c r="H27" s="22">
        <f>Pivot!H27</f>
        <v>1</v>
      </c>
      <c r="I27" s="22">
        <f>Pivot!I27</f>
        <v>1</v>
      </c>
      <c r="J27" s="22">
        <f>Pivot!J27</f>
        <v>0</v>
      </c>
      <c r="K27" s="22">
        <f>Pivot!K27</f>
        <v>2</v>
      </c>
      <c r="L27" s="22">
        <f>Pivot!L27</f>
        <v>24</v>
      </c>
      <c r="M27" s="22">
        <f>Pivot!M27</f>
        <v>2</v>
      </c>
      <c r="N27" s="22">
        <f>Pivot!N27</f>
        <v>0</v>
      </c>
      <c r="O27" s="22">
        <f>Pivot!O27</f>
        <v>56</v>
      </c>
      <c r="P27" s="2"/>
      <c r="Q27" s="2"/>
      <c r="R27" s="2"/>
      <c r="S27" s="2"/>
    </row>
    <row r="28" spans="1:245" ht="12.75" customHeight="1">
      <c r="A28" s="21" t="str">
        <f>Pivot!A28</f>
        <v>MINNESOTA</v>
      </c>
      <c r="B28" s="22">
        <f>Pivot!B28</f>
        <v>1</v>
      </c>
      <c r="C28" s="22">
        <f>Pivot!C28</f>
        <v>3</v>
      </c>
      <c r="D28" s="22">
        <f>Pivot!D28</f>
        <v>2</v>
      </c>
      <c r="E28" s="22">
        <f>Pivot!E28</f>
        <v>2</v>
      </c>
      <c r="F28" s="22">
        <f>Pivot!F28</f>
        <v>3</v>
      </c>
      <c r="G28" s="22">
        <f>Pivot!G28</f>
        <v>1</v>
      </c>
      <c r="H28" s="22">
        <f>Pivot!H28</f>
        <v>1</v>
      </c>
      <c r="I28" s="22">
        <f>Pivot!I28</f>
        <v>1</v>
      </c>
      <c r="J28" s="22">
        <f>Pivot!J28</f>
        <v>12</v>
      </c>
      <c r="K28" s="22">
        <f>Pivot!K28</f>
        <v>1</v>
      </c>
      <c r="L28" s="22">
        <f>Pivot!L28</f>
        <v>58</v>
      </c>
      <c r="M28" s="22">
        <f>Pivot!M28</f>
        <v>4</v>
      </c>
      <c r="N28" s="22">
        <f>Pivot!N28</f>
        <v>0</v>
      </c>
      <c r="O28" s="22">
        <f>Pivot!O28</f>
        <v>89</v>
      </c>
      <c r="P28" s="6"/>
      <c r="Q28" s="2"/>
      <c r="R28" s="2"/>
      <c r="S28" s="2"/>
    </row>
    <row r="29" spans="1:245" s="27" customFormat="1" ht="12.75" customHeight="1">
      <c r="A29" s="21" t="str">
        <f>Pivot!A29</f>
        <v>MISSISSIPPI</v>
      </c>
      <c r="B29" s="22">
        <f>Pivot!B29</f>
        <v>0</v>
      </c>
      <c r="C29" s="22">
        <f>Pivot!C29</f>
        <v>8</v>
      </c>
      <c r="D29" s="22">
        <f>Pivot!D29</f>
        <v>1</v>
      </c>
      <c r="E29" s="22">
        <f>Pivot!E29</f>
        <v>1</v>
      </c>
      <c r="F29" s="22">
        <f>Pivot!F29</f>
        <v>0</v>
      </c>
      <c r="G29" s="22">
        <f>Pivot!G29</f>
        <v>0</v>
      </c>
      <c r="H29" s="22">
        <f>Pivot!H29</f>
        <v>0</v>
      </c>
      <c r="I29" s="22">
        <f>Pivot!I29</f>
        <v>0</v>
      </c>
      <c r="J29" s="22">
        <f>Pivot!J29</f>
        <v>2</v>
      </c>
      <c r="K29" s="22">
        <f>Pivot!K29</f>
        <v>0</v>
      </c>
      <c r="L29" s="22">
        <f>Pivot!L29</f>
        <v>2</v>
      </c>
      <c r="M29" s="22">
        <f>Pivot!M29</f>
        <v>0</v>
      </c>
      <c r="N29" s="22">
        <f>Pivot!N29</f>
        <v>0</v>
      </c>
      <c r="O29" s="22">
        <f>Pivot!O29</f>
        <v>14</v>
      </c>
      <c r="P29" s="24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s="27" customFormat="1" ht="12.75" customHeight="1">
      <c r="A30" s="21" t="str">
        <f>Pivot!A30</f>
        <v>MISSOURI</v>
      </c>
      <c r="B30" s="22">
        <f>Pivot!B30</f>
        <v>252</v>
      </c>
      <c r="C30" s="22">
        <f>Pivot!C30</f>
        <v>418</v>
      </c>
      <c r="D30" s="22">
        <f>Pivot!D30</f>
        <v>916</v>
      </c>
      <c r="E30" s="22">
        <f>Pivot!E30</f>
        <v>2414</v>
      </c>
      <c r="F30" s="22">
        <f>Pivot!F30</f>
        <v>749</v>
      </c>
      <c r="G30" s="22">
        <f>Pivot!G30</f>
        <v>1185</v>
      </c>
      <c r="H30" s="22">
        <f>Pivot!H30</f>
        <v>1071</v>
      </c>
      <c r="I30" s="22">
        <f>Pivot!I30</f>
        <v>1564</v>
      </c>
      <c r="J30" s="22">
        <f>Pivot!J30</f>
        <v>1110</v>
      </c>
      <c r="K30" s="22">
        <f>Pivot!K30</f>
        <v>1419</v>
      </c>
      <c r="L30" s="22">
        <f>Pivot!L30</f>
        <v>4339</v>
      </c>
      <c r="M30" s="22">
        <f>Pivot!M30</f>
        <v>892</v>
      </c>
      <c r="N30" s="22">
        <f>Pivot!N30</f>
        <v>433</v>
      </c>
      <c r="O30" s="22">
        <f>Pivot!O30</f>
        <v>16762</v>
      </c>
      <c r="P30" s="24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2.75" customHeight="1">
      <c r="A31" s="21" t="str">
        <f>Pivot!A31</f>
        <v>MONTANA</v>
      </c>
      <c r="B31" s="22">
        <f>Pivot!B31</f>
        <v>0</v>
      </c>
      <c r="C31" s="22">
        <f>Pivot!C31</f>
        <v>0</v>
      </c>
      <c r="D31" s="22">
        <f>Pivot!D31</f>
        <v>0</v>
      </c>
      <c r="E31" s="22">
        <f>Pivot!E31</f>
        <v>0</v>
      </c>
      <c r="F31" s="22">
        <f>Pivot!F31</f>
        <v>0</v>
      </c>
      <c r="G31" s="22">
        <f>Pivot!G31</f>
        <v>0</v>
      </c>
      <c r="H31" s="22">
        <f>Pivot!H31</f>
        <v>0</v>
      </c>
      <c r="I31" s="22">
        <f>Pivot!I31</f>
        <v>0</v>
      </c>
      <c r="J31" s="22">
        <f>Pivot!J31</f>
        <v>0</v>
      </c>
      <c r="K31" s="22">
        <f>Pivot!K31</f>
        <v>0</v>
      </c>
      <c r="L31" s="22">
        <f>Pivot!L31</f>
        <v>0</v>
      </c>
      <c r="M31" s="22">
        <f>Pivot!M31</f>
        <v>0</v>
      </c>
      <c r="N31" s="22">
        <f>Pivot!N31</f>
        <v>0</v>
      </c>
      <c r="O31" s="22">
        <f>Pivot!O31</f>
        <v>0</v>
      </c>
      <c r="P31" s="6"/>
      <c r="Q31" s="2"/>
      <c r="R31" s="2"/>
      <c r="S31" s="2"/>
    </row>
    <row r="32" spans="1:245" ht="12.75" customHeight="1">
      <c r="A32" s="21" t="str">
        <f>Pivot!A32</f>
        <v>NEBRASKA</v>
      </c>
      <c r="B32" s="22">
        <f>Pivot!B32</f>
        <v>0</v>
      </c>
      <c r="C32" s="22">
        <f>Pivot!C32</f>
        <v>1</v>
      </c>
      <c r="D32" s="22">
        <f>Pivot!D32</f>
        <v>9</v>
      </c>
      <c r="E32" s="22">
        <f>Pivot!E32</f>
        <v>9</v>
      </c>
      <c r="F32" s="22">
        <f>Pivot!F32</f>
        <v>1</v>
      </c>
      <c r="G32" s="22">
        <f>Pivot!G32</f>
        <v>15</v>
      </c>
      <c r="H32" s="22">
        <f>Pivot!H32</f>
        <v>121</v>
      </c>
      <c r="I32" s="22">
        <f>Pivot!I32</f>
        <v>2</v>
      </c>
      <c r="J32" s="22">
        <f>Pivot!J32</f>
        <v>9</v>
      </c>
      <c r="K32" s="22">
        <f>Pivot!K32</f>
        <v>2</v>
      </c>
      <c r="L32" s="22">
        <f>Pivot!L32</f>
        <v>30</v>
      </c>
      <c r="M32" s="22">
        <f>Pivot!M32</f>
        <v>7</v>
      </c>
      <c r="N32" s="22">
        <f>Pivot!N32</f>
        <v>1</v>
      </c>
      <c r="O32" s="22">
        <f>Pivot!O32</f>
        <v>207</v>
      </c>
      <c r="P32" s="6"/>
      <c r="Q32" s="2"/>
      <c r="R32" s="2"/>
      <c r="S32" s="2"/>
    </row>
    <row r="33" spans="1:19" ht="12.75" customHeight="1">
      <c r="A33" s="21" t="str">
        <f>Pivot!A33</f>
        <v>NEVADA</v>
      </c>
      <c r="B33" s="22">
        <f>Pivot!B33</f>
        <v>0</v>
      </c>
      <c r="C33" s="22">
        <f>Pivot!C33</f>
        <v>4</v>
      </c>
      <c r="D33" s="22">
        <f>Pivot!D33</f>
        <v>0</v>
      </c>
      <c r="E33" s="22">
        <f>Pivot!E33</f>
        <v>1</v>
      </c>
      <c r="F33" s="22">
        <f>Pivot!F33</f>
        <v>0</v>
      </c>
      <c r="G33" s="22">
        <f>Pivot!G33</f>
        <v>0</v>
      </c>
      <c r="H33" s="22">
        <f>Pivot!H33</f>
        <v>1</v>
      </c>
      <c r="I33" s="22">
        <f>Pivot!I33</f>
        <v>0</v>
      </c>
      <c r="J33" s="22">
        <f>Pivot!J33</f>
        <v>0</v>
      </c>
      <c r="K33" s="22">
        <f>Pivot!K33</f>
        <v>1</v>
      </c>
      <c r="L33" s="22">
        <f>Pivot!L33</f>
        <v>3</v>
      </c>
      <c r="M33" s="22">
        <f>Pivot!M33</f>
        <v>0</v>
      </c>
      <c r="N33" s="22">
        <f>Pivot!N33</f>
        <v>0</v>
      </c>
      <c r="O33" s="22">
        <f>Pivot!O33</f>
        <v>10</v>
      </c>
      <c r="P33" s="6"/>
      <c r="Q33" s="2"/>
      <c r="R33" s="2"/>
      <c r="S33" s="2"/>
    </row>
    <row r="34" spans="1:19" ht="12.75" customHeight="1">
      <c r="A34" s="21" t="str">
        <f>Pivot!A34</f>
        <v>NEW HAMPSHIRE</v>
      </c>
      <c r="B34" s="22">
        <f>Pivot!B34</f>
        <v>0</v>
      </c>
      <c r="C34" s="22">
        <f>Pivot!C34</f>
        <v>0</v>
      </c>
      <c r="D34" s="22">
        <f>Pivot!D34</f>
        <v>0</v>
      </c>
      <c r="E34" s="22">
        <f>Pivot!E34</f>
        <v>0</v>
      </c>
      <c r="F34" s="22">
        <f>Pivot!F34</f>
        <v>0</v>
      </c>
      <c r="G34" s="22">
        <f>Pivot!G34</f>
        <v>0</v>
      </c>
      <c r="H34" s="22">
        <f>Pivot!H34</f>
        <v>0</v>
      </c>
      <c r="I34" s="22">
        <f>Pivot!I34</f>
        <v>0</v>
      </c>
      <c r="J34" s="22">
        <f>Pivot!J34</f>
        <v>0</v>
      </c>
      <c r="K34" s="22">
        <f>Pivot!K34</f>
        <v>0</v>
      </c>
      <c r="L34" s="22">
        <f>Pivot!L34</f>
        <v>0</v>
      </c>
      <c r="M34" s="22">
        <f>Pivot!M34</f>
        <v>0</v>
      </c>
      <c r="N34" s="22">
        <f>Pivot!N34</f>
        <v>0</v>
      </c>
      <c r="O34" s="22">
        <f>Pivot!O34</f>
        <v>0</v>
      </c>
      <c r="P34" s="6"/>
      <c r="Q34" s="2"/>
      <c r="R34" s="2"/>
      <c r="S34" s="2"/>
    </row>
    <row r="35" spans="1:19" ht="12.75" customHeight="1">
      <c r="A35" s="21" t="str">
        <f>Pivot!A35</f>
        <v>NEW JERSEY</v>
      </c>
      <c r="B35" s="22">
        <f>Pivot!B35</f>
        <v>0</v>
      </c>
      <c r="C35" s="22">
        <f>Pivot!C35</f>
        <v>0</v>
      </c>
      <c r="D35" s="22">
        <f>Pivot!D35</f>
        <v>0</v>
      </c>
      <c r="E35" s="22">
        <f>Pivot!E35</f>
        <v>1</v>
      </c>
      <c r="F35" s="22">
        <f>Pivot!F35</f>
        <v>0</v>
      </c>
      <c r="G35" s="22">
        <f>Pivot!G35</f>
        <v>0</v>
      </c>
      <c r="H35" s="22">
        <f>Pivot!H35</f>
        <v>0</v>
      </c>
      <c r="I35" s="22">
        <f>Pivot!I35</f>
        <v>2</v>
      </c>
      <c r="J35" s="22">
        <f>Pivot!J35</f>
        <v>1</v>
      </c>
      <c r="K35" s="22">
        <f>Pivot!K35</f>
        <v>2</v>
      </c>
      <c r="L35" s="22">
        <f>Pivot!L35</f>
        <v>10</v>
      </c>
      <c r="M35" s="22">
        <f>Pivot!M35</f>
        <v>1</v>
      </c>
      <c r="N35" s="22">
        <f>Pivot!N35</f>
        <v>0</v>
      </c>
      <c r="O35" s="22">
        <f>Pivot!O35</f>
        <v>17</v>
      </c>
      <c r="P35" s="6"/>
      <c r="Q35" s="2"/>
      <c r="R35" s="2"/>
      <c r="S35" s="2"/>
    </row>
    <row r="36" spans="1:19" ht="12.75" customHeight="1">
      <c r="A36" s="21" t="str">
        <f>Pivot!A36</f>
        <v>NEW MEXICO</v>
      </c>
      <c r="B36" s="22">
        <f>Pivot!B36</f>
        <v>0</v>
      </c>
      <c r="C36" s="22">
        <f>Pivot!C36</f>
        <v>0</v>
      </c>
      <c r="D36" s="22">
        <f>Pivot!D36</f>
        <v>1</v>
      </c>
      <c r="E36" s="22">
        <f>Pivot!E36</f>
        <v>0</v>
      </c>
      <c r="F36" s="22">
        <f>Pivot!F36</f>
        <v>0</v>
      </c>
      <c r="G36" s="22">
        <f>Pivot!G36</f>
        <v>0</v>
      </c>
      <c r="H36" s="22">
        <f>Pivot!H36</f>
        <v>0</v>
      </c>
      <c r="I36" s="22">
        <f>Pivot!I36</f>
        <v>0</v>
      </c>
      <c r="J36" s="22">
        <f>Pivot!J36</f>
        <v>0</v>
      </c>
      <c r="K36" s="22">
        <f>Pivot!K36</f>
        <v>0</v>
      </c>
      <c r="L36" s="22">
        <f>Pivot!L36</f>
        <v>5</v>
      </c>
      <c r="M36" s="22">
        <f>Pivot!M36</f>
        <v>1</v>
      </c>
      <c r="N36" s="22">
        <f>Pivot!N36</f>
        <v>0</v>
      </c>
      <c r="O36" s="22">
        <f>Pivot!O36</f>
        <v>7</v>
      </c>
      <c r="P36" s="2"/>
      <c r="Q36" s="2"/>
      <c r="R36" s="2"/>
      <c r="S36" s="2"/>
    </row>
    <row r="37" spans="1:19" ht="12.75" customHeight="1">
      <c r="A37" s="21" t="str">
        <f>Pivot!A37</f>
        <v>NEW YORK</v>
      </c>
      <c r="B37" s="22">
        <f>Pivot!B37</f>
        <v>0</v>
      </c>
      <c r="C37" s="22">
        <f>Pivot!C37</f>
        <v>2</v>
      </c>
      <c r="D37" s="22">
        <f>Pivot!D37</f>
        <v>1</v>
      </c>
      <c r="E37" s="22">
        <f>Pivot!E37</f>
        <v>1</v>
      </c>
      <c r="F37" s="22">
        <f>Pivot!F37</f>
        <v>1</v>
      </c>
      <c r="G37" s="22">
        <f>Pivot!G37</f>
        <v>0</v>
      </c>
      <c r="H37" s="22">
        <f>Pivot!H37</f>
        <v>0</v>
      </c>
      <c r="I37" s="22">
        <f>Pivot!I37</f>
        <v>1</v>
      </c>
      <c r="J37" s="22">
        <f>Pivot!J37</f>
        <v>1</v>
      </c>
      <c r="K37" s="22">
        <f>Pivot!K37</f>
        <v>1</v>
      </c>
      <c r="L37" s="22">
        <f>Pivot!L37</f>
        <v>10</v>
      </c>
      <c r="M37" s="22">
        <f>Pivot!M37</f>
        <v>3</v>
      </c>
      <c r="N37" s="22">
        <f>Pivot!N37</f>
        <v>0</v>
      </c>
      <c r="O37" s="22">
        <f>Pivot!O37</f>
        <v>21</v>
      </c>
      <c r="P37" s="2"/>
      <c r="Q37" s="2"/>
      <c r="R37" s="2"/>
      <c r="S37" s="2"/>
    </row>
    <row r="38" spans="1:19" ht="12.75" customHeight="1">
      <c r="A38" s="21" t="str">
        <f>Pivot!A38</f>
        <v>NORTH CAROLINA</v>
      </c>
      <c r="B38" s="22">
        <f>Pivot!B38</f>
        <v>0</v>
      </c>
      <c r="C38" s="22">
        <f>Pivot!C38</f>
        <v>1</v>
      </c>
      <c r="D38" s="22">
        <f>Pivot!D38</f>
        <v>2</v>
      </c>
      <c r="E38" s="22">
        <f>Pivot!E38</f>
        <v>1</v>
      </c>
      <c r="F38" s="22">
        <f>Pivot!F38</f>
        <v>0</v>
      </c>
      <c r="G38" s="22">
        <f>Pivot!G38</f>
        <v>0</v>
      </c>
      <c r="H38" s="22">
        <f>Pivot!H38</f>
        <v>0</v>
      </c>
      <c r="I38" s="22">
        <f>Pivot!I38</f>
        <v>0</v>
      </c>
      <c r="J38" s="22">
        <f>Pivot!J38</f>
        <v>0</v>
      </c>
      <c r="K38" s="22">
        <f>Pivot!K38</f>
        <v>0</v>
      </c>
      <c r="L38" s="22">
        <f>Pivot!L38</f>
        <v>3</v>
      </c>
      <c r="M38" s="22">
        <f>Pivot!M38</f>
        <v>0</v>
      </c>
      <c r="N38" s="22">
        <f>Pivot!N38</f>
        <v>0</v>
      </c>
      <c r="O38" s="22">
        <f>Pivot!O38</f>
        <v>7</v>
      </c>
      <c r="P38" s="2"/>
      <c r="Q38" s="2"/>
      <c r="R38" s="2"/>
      <c r="S38" s="2"/>
    </row>
    <row r="39" spans="1:19" ht="12.75" customHeight="1">
      <c r="A39" s="21" t="str">
        <f>Pivot!A39</f>
        <v>NORTH DAKOTA</v>
      </c>
      <c r="B39" s="22">
        <f>Pivot!B39</f>
        <v>0</v>
      </c>
      <c r="C39" s="22">
        <f>Pivot!C39</f>
        <v>0</v>
      </c>
      <c r="D39" s="22">
        <f>Pivot!D39</f>
        <v>0</v>
      </c>
      <c r="E39" s="22">
        <f>Pivot!E39</f>
        <v>0</v>
      </c>
      <c r="F39" s="22">
        <f>Pivot!F39</f>
        <v>0</v>
      </c>
      <c r="G39" s="22">
        <f>Pivot!G39</f>
        <v>0</v>
      </c>
      <c r="H39" s="22">
        <f>Pivot!H39</f>
        <v>0</v>
      </c>
      <c r="I39" s="22">
        <f>Pivot!I39</f>
        <v>0</v>
      </c>
      <c r="J39" s="22">
        <f>Pivot!J39</f>
        <v>0</v>
      </c>
      <c r="K39" s="22">
        <f>Pivot!K39</f>
        <v>0</v>
      </c>
      <c r="L39" s="22">
        <f>Pivot!L39</f>
        <v>0</v>
      </c>
      <c r="M39" s="22">
        <f>Pivot!M39</f>
        <v>2</v>
      </c>
      <c r="N39" s="22">
        <f>Pivot!N39</f>
        <v>0</v>
      </c>
      <c r="O39" s="22">
        <f>Pivot!O39</f>
        <v>2</v>
      </c>
      <c r="P39" s="2"/>
      <c r="Q39" s="2"/>
      <c r="R39" s="2"/>
      <c r="S39" s="2"/>
    </row>
    <row r="40" spans="1:19" ht="12.75" customHeight="1">
      <c r="A40" s="21" t="str">
        <f>Pivot!A40</f>
        <v>OHIO</v>
      </c>
      <c r="B40" s="22">
        <f>Pivot!B40</f>
        <v>1</v>
      </c>
      <c r="C40" s="22">
        <f>Pivot!C40</f>
        <v>1</v>
      </c>
      <c r="D40" s="22">
        <f>Pivot!D40</f>
        <v>2</v>
      </c>
      <c r="E40" s="22">
        <f>Pivot!E40</f>
        <v>1</v>
      </c>
      <c r="F40" s="22">
        <f>Pivot!F40</f>
        <v>0</v>
      </c>
      <c r="G40" s="22">
        <f>Pivot!G40</f>
        <v>0</v>
      </c>
      <c r="H40" s="22">
        <f>Pivot!H40</f>
        <v>1</v>
      </c>
      <c r="I40" s="22">
        <f>Pivot!I40</f>
        <v>3</v>
      </c>
      <c r="J40" s="22">
        <f>Pivot!J40</f>
        <v>0</v>
      </c>
      <c r="K40" s="22">
        <f>Pivot!K40</f>
        <v>0</v>
      </c>
      <c r="L40" s="22">
        <f>Pivot!L40</f>
        <v>15</v>
      </c>
      <c r="M40" s="22">
        <f>Pivot!M40</f>
        <v>1</v>
      </c>
      <c r="N40" s="22">
        <f>Pivot!N40</f>
        <v>1</v>
      </c>
      <c r="O40" s="22">
        <f>Pivot!O40</f>
        <v>26</v>
      </c>
      <c r="P40" s="2"/>
      <c r="Q40" s="2"/>
      <c r="R40" s="2"/>
      <c r="S40" s="2"/>
    </row>
    <row r="41" spans="1:19" ht="12.75" customHeight="1">
      <c r="A41" s="21" t="str">
        <f>Pivot!A41</f>
        <v>OKLAHOMA</v>
      </c>
      <c r="B41" s="22">
        <f>Pivot!B41</f>
        <v>0</v>
      </c>
      <c r="C41" s="22">
        <f>Pivot!C41</f>
        <v>0</v>
      </c>
      <c r="D41" s="22">
        <f>Pivot!D41</f>
        <v>7</v>
      </c>
      <c r="E41" s="22">
        <f>Pivot!E41</f>
        <v>16</v>
      </c>
      <c r="F41" s="22">
        <f>Pivot!F41</f>
        <v>20</v>
      </c>
      <c r="G41" s="22">
        <f>Pivot!G41</f>
        <v>3</v>
      </c>
      <c r="H41" s="22">
        <f>Pivot!H41</f>
        <v>1</v>
      </c>
      <c r="I41" s="22">
        <f>Pivot!I41</f>
        <v>1</v>
      </c>
      <c r="J41" s="22">
        <f>Pivot!J41</f>
        <v>2</v>
      </c>
      <c r="K41" s="22">
        <f>Pivot!K41</f>
        <v>0</v>
      </c>
      <c r="L41" s="22">
        <f>Pivot!L41</f>
        <v>22</v>
      </c>
      <c r="M41" s="22">
        <f>Pivot!M41</f>
        <v>7</v>
      </c>
      <c r="N41" s="22">
        <f>Pivot!N41</f>
        <v>1</v>
      </c>
      <c r="O41" s="22">
        <f>Pivot!O41</f>
        <v>80</v>
      </c>
      <c r="P41" s="2"/>
      <c r="Q41" s="2"/>
      <c r="R41" s="2"/>
      <c r="S41" s="2"/>
    </row>
    <row r="42" spans="1:19" ht="12.75" customHeight="1">
      <c r="A42" s="21" t="str">
        <f>Pivot!A42</f>
        <v>OREGON</v>
      </c>
      <c r="B42" s="22">
        <f>Pivot!B42</f>
        <v>0</v>
      </c>
      <c r="C42" s="22">
        <f>Pivot!C42</f>
        <v>0</v>
      </c>
      <c r="D42" s="22">
        <f>Pivot!D42</f>
        <v>0</v>
      </c>
      <c r="E42" s="22">
        <f>Pivot!E42</f>
        <v>0</v>
      </c>
      <c r="F42" s="22">
        <f>Pivot!F42</f>
        <v>0</v>
      </c>
      <c r="G42" s="22">
        <f>Pivot!G42</f>
        <v>0</v>
      </c>
      <c r="H42" s="22">
        <f>Pivot!H42</f>
        <v>0</v>
      </c>
      <c r="I42" s="22">
        <f>Pivot!I42</f>
        <v>0</v>
      </c>
      <c r="J42" s="22">
        <f>Pivot!J42</f>
        <v>1</v>
      </c>
      <c r="K42" s="22">
        <f>Pivot!K42</f>
        <v>0</v>
      </c>
      <c r="L42" s="22">
        <f>Pivot!L42</f>
        <v>1</v>
      </c>
      <c r="M42" s="22">
        <f>Pivot!M42</f>
        <v>1</v>
      </c>
      <c r="N42" s="22">
        <f>Pivot!N42</f>
        <v>0</v>
      </c>
      <c r="O42" s="22">
        <f>Pivot!O42</f>
        <v>3</v>
      </c>
      <c r="P42" s="2"/>
      <c r="Q42" s="2"/>
      <c r="R42" s="2"/>
      <c r="S42" s="2"/>
    </row>
    <row r="43" spans="1:19" ht="12.75" customHeight="1">
      <c r="A43" s="21" t="str">
        <f>Pivot!A43</f>
        <v>PENNSYLVANIA</v>
      </c>
      <c r="B43" s="22">
        <f>Pivot!B43</f>
        <v>1</v>
      </c>
      <c r="C43" s="22">
        <f>Pivot!C43</f>
        <v>0</v>
      </c>
      <c r="D43" s="22">
        <f>Pivot!D43</f>
        <v>3</v>
      </c>
      <c r="E43" s="22">
        <f>Pivot!E43</f>
        <v>0</v>
      </c>
      <c r="F43" s="22">
        <f>Pivot!F43</f>
        <v>1</v>
      </c>
      <c r="G43" s="22">
        <f>Pivot!G43</f>
        <v>0</v>
      </c>
      <c r="H43" s="22">
        <f>Pivot!H43</f>
        <v>1</v>
      </c>
      <c r="I43" s="22">
        <f>Pivot!I43</f>
        <v>0</v>
      </c>
      <c r="J43" s="22">
        <f>Pivot!J43</f>
        <v>0</v>
      </c>
      <c r="K43" s="22">
        <f>Pivot!K43</f>
        <v>0</v>
      </c>
      <c r="L43" s="22">
        <f>Pivot!L43</f>
        <v>13</v>
      </c>
      <c r="M43" s="22">
        <f>Pivot!M43</f>
        <v>0</v>
      </c>
      <c r="N43" s="22">
        <f>Pivot!N43</f>
        <v>0</v>
      </c>
      <c r="O43" s="22">
        <f>Pivot!O43</f>
        <v>19</v>
      </c>
      <c r="P43" s="2"/>
      <c r="Q43" s="2"/>
      <c r="R43" s="2"/>
      <c r="S43" s="2"/>
    </row>
    <row r="44" spans="1:19" ht="12.75" customHeight="1">
      <c r="A44" s="21" t="str">
        <f>Pivot!A44</f>
        <v>RHODE ISLAND</v>
      </c>
      <c r="B44" s="22">
        <f>Pivot!B44</f>
        <v>0</v>
      </c>
      <c r="C44" s="22">
        <f>Pivot!C44</f>
        <v>0</v>
      </c>
      <c r="D44" s="22">
        <f>Pivot!D44</f>
        <v>0</v>
      </c>
      <c r="E44" s="22">
        <f>Pivot!E44</f>
        <v>0</v>
      </c>
      <c r="F44" s="22">
        <f>Pivot!F44</f>
        <v>0</v>
      </c>
      <c r="G44" s="22">
        <f>Pivot!G44</f>
        <v>0</v>
      </c>
      <c r="H44" s="22">
        <f>Pivot!H44</f>
        <v>0</v>
      </c>
      <c r="I44" s="22">
        <f>Pivot!I44</f>
        <v>0</v>
      </c>
      <c r="J44" s="22">
        <f>Pivot!J44</f>
        <v>0</v>
      </c>
      <c r="K44" s="22">
        <f>Pivot!K44</f>
        <v>0</v>
      </c>
      <c r="L44" s="22">
        <f>Pivot!L44</f>
        <v>0</v>
      </c>
      <c r="M44" s="22">
        <f>Pivot!M44</f>
        <v>0</v>
      </c>
      <c r="N44" s="22">
        <f>Pivot!N44</f>
        <v>0</v>
      </c>
      <c r="O44" s="22">
        <f>Pivot!O44</f>
        <v>0</v>
      </c>
      <c r="P44" s="2"/>
      <c r="Q44" s="2"/>
      <c r="R44" s="2"/>
      <c r="S44" s="2"/>
    </row>
    <row r="45" spans="1:19" ht="12.75" customHeight="1">
      <c r="A45" s="21" t="str">
        <f>Pivot!A45</f>
        <v>SOUTH CAROLINA</v>
      </c>
      <c r="B45" s="22">
        <f>Pivot!B45</f>
        <v>0</v>
      </c>
      <c r="C45" s="22">
        <f>Pivot!C45</f>
        <v>1</v>
      </c>
      <c r="D45" s="22">
        <f>Pivot!D45</f>
        <v>1</v>
      </c>
      <c r="E45" s="22">
        <f>Pivot!E45</f>
        <v>0</v>
      </c>
      <c r="F45" s="22">
        <f>Pivot!F45</f>
        <v>0</v>
      </c>
      <c r="G45" s="22">
        <f>Pivot!G45</f>
        <v>0</v>
      </c>
      <c r="H45" s="22">
        <f>Pivot!H45</f>
        <v>1</v>
      </c>
      <c r="I45" s="22">
        <f>Pivot!I45</f>
        <v>0</v>
      </c>
      <c r="J45" s="22">
        <f>Pivot!J45</f>
        <v>0</v>
      </c>
      <c r="K45" s="22">
        <f>Pivot!K45</f>
        <v>0</v>
      </c>
      <c r="L45" s="22">
        <f>Pivot!L45</f>
        <v>1</v>
      </c>
      <c r="M45" s="22">
        <f>Pivot!M45</f>
        <v>0</v>
      </c>
      <c r="N45" s="22">
        <f>Pivot!N45</f>
        <v>1</v>
      </c>
      <c r="O45" s="22">
        <f>Pivot!O45</f>
        <v>5</v>
      </c>
      <c r="P45" s="2"/>
      <c r="Q45" s="2"/>
      <c r="R45" s="2"/>
      <c r="S45" s="2"/>
    </row>
    <row r="46" spans="1:19" ht="12.75" customHeight="1">
      <c r="A46" s="21" t="str">
        <f>Pivot!A46</f>
        <v>SOUTH DAKOTA</v>
      </c>
      <c r="B46" s="22">
        <f>Pivot!B46</f>
        <v>0</v>
      </c>
      <c r="C46" s="22">
        <f>Pivot!C46</f>
        <v>0</v>
      </c>
      <c r="D46" s="22">
        <f>Pivot!D46</f>
        <v>0</v>
      </c>
      <c r="E46" s="22">
        <f>Pivot!E46</f>
        <v>0</v>
      </c>
      <c r="F46" s="22">
        <f>Pivot!F46</f>
        <v>0</v>
      </c>
      <c r="G46" s="22">
        <f>Pivot!G46</f>
        <v>0</v>
      </c>
      <c r="H46" s="22">
        <f>Pivot!H46</f>
        <v>1</v>
      </c>
      <c r="I46" s="22">
        <f>Pivot!I46</f>
        <v>0</v>
      </c>
      <c r="J46" s="22">
        <f>Pivot!J46</f>
        <v>0</v>
      </c>
      <c r="K46" s="22">
        <f>Pivot!K46</f>
        <v>0</v>
      </c>
      <c r="L46" s="22">
        <f>Pivot!L46</f>
        <v>3</v>
      </c>
      <c r="M46" s="22">
        <f>Pivot!M46</f>
        <v>0</v>
      </c>
      <c r="N46" s="22">
        <f>Pivot!N46</f>
        <v>0</v>
      </c>
      <c r="O46" s="22">
        <f>Pivot!O46</f>
        <v>4</v>
      </c>
      <c r="P46" s="2"/>
      <c r="Q46" s="2"/>
      <c r="R46" s="2"/>
      <c r="S46" s="2"/>
    </row>
    <row r="47" spans="1:19" ht="12.75" customHeight="1">
      <c r="A47" s="21" t="str">
        <f>Pivot!A47</f>
        <v>TENNESSEE</v>
      </c>
      <c r="B47" s="22">
        <f>Pivot!B47</f>
        <v>0</v>
      </c>
      <c r="C47" s="22">
        <f>Pivot!C47</f>
        <v>16</v>
      </c>
      <c r="D47" s="22">
        <f>Pivot!D47</f>
        <v>6</v>
      </c>
      <c r="E47" s="22">
        <f>Pivot!E47</f>
        <v>3</v>
      </c>
      <c r="F47" s="22">
        <f>Pivot!F47</f>
        <v>1</v>
      </c>
      <c r="G47" s="22">
        <f>Pivot!G47</f>
        <v>0</v>
      </c>
      <c r="H47" s="22">
        <f>Pivot!H47</f>
        <v>0</v>
      </c>
      <c r="I47" s="22">
        <f>Pivot!I47</f>
        <v>11</v>
      </c>
      <c r="J47" s="22">
        <f>Pivot!J47</f>
        <v>1</v>
      </c>
      <c r="K47" s="22">
        <f>Pivot!K47</f>
        <v>0</v>
      </c>
      <c r="L47" s="22">
        <f>Pivot!L47</f>
        <v>19</v>
      </c>
      <c r="M47" s="22">
        <f>Pivot!M47</f>
        <v>1</v>
      </c>
      <c r="N47" s="22">
        <f>Pivot!N47</f>
        <v>0</v>
      </c>
      <c r="O47" s="22">
        <f>Pivot!O47</f>
        <v>58</v>
      </c>
      <c r="P47" s="2"/>
      <c r="Q47" s="2"/>
      <c r="R47" s="2"/>
      <c r="S47" s="2"/>
    </row>
    <row r="48" spans="1:19" ht="12.75" customHeight="1">
      <c r="A48" s="21" t="str">
        <f>Pivot!A48</f>
        <v>TEXAS</v>
      </c>
      <c r="B48" s="22">
        <f>Pivot!B48</f>
        <v>0</v>
      </c>
      <c r="C48" s="22">
        <f>Pivot!C48</f>
        <v>4</v>
      </c>
      <c r="D48" s="22">
        <f>Pivot!D48</f>
        <v>22</v>
      </c>
      <c r="E48" s="22">
        <f>Pivot!E48</f>
        <v>16</v>
      </c>
      <c r="F48" s="22">
        <f>Pivot!F48</f>
        <v>3</v>
      </c>
      <c r="G48" s="22">
        <f>Pivot!G48</f>
        <v>2</v>
      </c>
      <c r="H48" s="22">
        <f>Pivot!H48</f>
        <v>1</v>
      </c>
      <c r="I48" s="22">
        <f>Pivot!I48</f>
        <v>1</v>
      </c>
      <c r="J48" s="22">
        <f>Pivot!J48</f>
        <v>5</v>
      </c>
      <c r="K48" s="22">
        <f>Pivot!K48</f>
        <v>1</v>
      </c>
      <c r="L48" s="22">
        <f>Pivot!L48</f>
        <v>184</v>
      </c>
      <c r="M48" s="22">
        <f>Pivot!M48</f>
        <v>12</v>
      </c>
      <c r="N48" s="22">
        <f>Pivot!N48</f>
        <v>2</v>
      </c>
      <c r="O48" s="22">
        <f>Pivot!O48</f>
        <v>253</v>
      </c>
      <c r="P48" s="2"/>
      <c r="Q48" s="2"/>
      <c r="R48" s="2"/>
      <c r="S48" s="2"/>
    </row>
    <row r="49" spans="1:19" ht="12.75" customHeight="1">
      <c r="A49" s="21" t="str">
        <f>Pivot!A49</f>
        <v>UTAH</v>
      </c>
      <c r="B49" s="22">
        <f>Pivot!B49</f>
        <v>0</v>
      </c>
      <c r="C49" s="22">
        <f>Pivot!C49</f>
        <v>2</v>
      </c>
      <c r="D49" s="22">
        <f>Pivot!D49</f>
        <v>0</v>
      </c>
      <c r="E49" s="22">
        <f>Pivot!E49</f>
        <v>0</v>
      </c>
      <c r="F49" s="22">
        <f>Pivot!F49</f>
        <v>0</v>
      </c>
      <c r="G49" s="22">
        <f>Pivot!G49</f>
        <v>0</v>
      </c>
      <c r="H49" s="22">
        <f>Pivot!H49</f>
        <v>1</v>
      </c>
      <c r="I49" s="22">
        <f>Pivot!I49</f>
        <v>0</v>
      </c>
      <c r="J49" s="22">
        <f>Pivot!J49</f>
        <v>0</v>
      </c>
      <c r="K49" s="22">
        <f>Pivot!K49</f>
        <v>0</v>
      </c>
      <c r="L49" s="22">
        <f>Pivot!L49</f>
        <v>1</v>
      </c>
      <c r="M49" s="22">
        <f>Pivot!M49</f>
        <v>1</v>
      </c>
      <c r="N49" s="22">
        <f>Pivot!N49</f>
        <v>0</v>
      </c>
      <c r="O49" s="22">
        <f>Pivot!O49</f>
        <v>5</v>
      </c>
      <c r="P49" s="2"/>
      <c r="Q49" s="2"/>
      <c r="R49" s="2"/>
      <c r="S49" s="2"/>
    </row>
    <row r="50" spans="1:19" ht="12.75" customHeight="1">
      <c r="A50" s="21" t="str">
        <f>Pivot!A50</f>
        <v>VERMONT</v>
      </c>
      <c r="B50" s="22">
        <f>Pivot!B50</f>
        <v>0</v>
      </c>
      <c r="C50" s="22">
        <f>Pivot!C50</f>
        <v>0</v>
      </c>
      <c r="D50" s="22">
        <f>Pivot!D50</f>
        <v>1</v>
      </c>
      <c r="E50" s="22">
        <f>Pivot!E50</f>
        <v>0</v>
      </c>
      <c r="F50" s="22">
        <f>Pivot!F50</f>
        <v>0</v>
      </c>
      <c r="G50" s="22">
        <f>Pivot!G50</f>
        <v>0</v>
      </c>
      <c r="H50" s="22">
        <f>Pivot!H50</f>
        <v>0</v>
      </c>
      <c r="I50" s="22">
        <f>Pivot!I50</f>
        <v>0</v>
      </c>
      <c r="J50" s="22">
        <f>Pivot!J50</f>
        <v>0</v>
      </c>
      <c r="K50" s="22">
        <f>Pivot!K50</f>
        <v>0</v>
      </c>
      <c r="L50" s="22">
        <f>Pivot!L50</f>
        <v>2</v>
      </c>
      <c r="M50" s="22">
        <f>Pivot!M50</f>
        <v>0</v>
      </c>
      <c r="N50" s="22">
        <f>Pivot!N50</f>
        <v>0</v>
      </c>
      <c r="O50" s="22">
        <f>Pivot!O50</f>
        <v>3</v>
      </c>
      <c r="P50" s="2"/>
      <c r="Q50" s="2"/>
      <c r="R50" s="2"/>
      <c r="S50" s="2"/>
    </row>
    <row r="51" spans="1:19" ht="12.75" customHeight="1">
      <c r="A51" s="21" t="str">
        <f>Pivot!A51</f>
        <v>VIRGINIA</v>
      </c>
      <c r="B51" s="22">
        <f>Pivot!B51</f>
        <v>0</v>
      </c>
      <c r="C51" s="22">
        <f>Pivot!C51</f>
        <v>0</v>
      </c>
      <c r="D51" s="22">
        <f>Pivot!D51</f>
        <v>2</v>
      </c>
      <c r="E51" s="22">
        <f>Pivot!E51</f>
        <v>5</v>
      </c>
      <c r="F51" s="22">
        <f>Pivot!F51</f>
        <v>0</v>
      </c>
      <c r="G51" s="22">
        <f>Pivot!G51</f>
        <v>0</v>
      </c>
      <c r="H51" s="22">
        <f>Pivot!H51</f>
        <v>0</v>
      </c>
      <c r="I51" s="22">
        <f>Pivot!I51</f>
        <v>1</v>
      </c>
      <c r="J51" s="22">
        <f>Pivot!J51</f>
        <v>2</v>
      </c>
      <c r="K51" s="22">
        <f>Pivot!K51</f>
        <v>0</v>
      </c>
      <c r="L51" s="22">
        <f>Pivot!L51</f>
        <v>9</v>
      </c>
      <c r="M51" s="22">
        <f>Pivot!M51</f>
        <v>0</v>
      </c>
      <c r="N51" s="22">
        <f>Pivot!N51</f>
        <v>0</v>
      </c>
      <c r="O51" s="22">
        <f>Pivot!O51</f>
        <v>19</v>
      </c>
      <c r="P51" s="2"/>
      <c r="Q51" s="2"/>
      <c r="R51" s="2"/>
      <c r="S51" s="2"/>
    </row>
    <row r="52" spans="1:19" ht="12.75" customHeight="1">
      <c r="A52" s="21" t="str">
        <f>Pivot!A52</f>
        <v>WASHINGTON</v>
      </c>
      <c r="B52" s="22">
        <f>Pivot!B52</f>
        <v>1</v>
      </c>
      <c r="C52" s="22">
        <f>Pivot!C52</f>
        <v>1</v>
      </c>
      <c r="D52" s="22">
        <f>Pivot!D52</f>
        <v>0</v>
      </c>
      <c r="E52" s="22">
        <f>Pivot!E52</f>
        <v>2</v>
      </c>
      <c r="F52" s="22">
        <f>Pivot!F52</f>
        <v>1</v>
      </c>
      <c r="G52" s="22">
        <f>Pivot!G52</f>
        <v>0</v>
      </c>
      <c r="H52" s="22">
        <f>Pivot!H52</f>
        <v>0</v>
      </c>
      <c r="I52" s="22">
        <f>Pivot!I52</f>
        <v>1</v>
      </c>
      <c r="J52" s="22">
        <f>Pivot!J52</f>
        <v>1</v>
      </c>
      <c r="K52" s="22">
        <f>Pivot!K52</f>
        <v>0</v>
      </c>
      <c r="L52" s="22">
        <f>Pivot!L52</f>
        <v>5</v>
      </c>
      <c r="M52" s="22">
        <f>Pivot!M52</f>
        <v>1</v>
      </c>
      <c r="N52" s="22">
        <f>Pivot!N52</f>
        <v>0</v>
      </c>
      <c r="O52" s="22">
        <f>Pivot!O52</f>
        <v>13</v>
      </c>
      <c r="P52" s="2"/>
      <c r="Q52" s="2"/>
      <c r="R52" s="2"/>
      <c r="S52" s="2"/>
    </row>
    <row r="53" spans="1:19" ht="12.75" customHeight="1">
      <c r="A53" s="21" t="str">
        <f>Pivot!A53</f>
        <v>WEST VIRGINIA</v>
      </c>
      <c r="B53" s="22">
        <f>Pivot!B53</f>
        <v>0</v>
      </c>
      <c r="C53" s="22">
        <f>Pivot!C53</f>
        <v>0</v>
      </c>
      <c r="D53" s="22">
        <f>Pivot!D53</f>
        <v>0</v>
      </c>
      <c r="E53" s="22">
        <f>Pivot!E53</f>
        <v>0</v>
      </c>
      <c r="F53" s="22">
        <f>Pivot!F53</f>
        <v>0</v>
      </c>
      <c r="G53" s="22">
        <f>Pivot!G53</f>
        <v>0</v>
      </c>
      <c r="H53" s="22">
        <f>Pivot!H53</f>
        <v>0</v>
      </c>
      <c r="I53" s="22">
        <f>Pivot!I53</f>
        <v>0</v>
      </c>
      <c r="J53" s="22">
        <f>Pivot!J53</f>
        <v>0</v>
      </c>
      <c r="K53" s="22">
        <f>Pivot!K53</f>
        <v>0</v>
      </c>
      <c r="L53" s="22">
        <f>Pivot!L53</f>
        <v>1</v>
      </c>
      <c r="M53" s="22">
        <f>Pivot!M53</f>
        <v>0</v>
      </c>
      <c r="N53" s="22">
        <f>Pivot!N53</f>
        <v>0</v>
      </c>
      <c r="O53" s="22">
        <f>Pivot!O53</f>
        <v>1</v>
      </c>
      <c r="P53" s="2"/>
      <c r="Q53" s="2"/>
      <c r="R53" s="2"/>
      <c r="S53" s="2"/>
    </row>
    <row r="54" spans="1:19" ht="12.75" customHeight="1">
      <c r="A54" s="21" t="str">
        <f>Pivot!A54</f>
        <v>WISCONSIN</v>
      </c>
      <c r="B54" s="22">
        <f>Pivot!B54</f>
        <v>1</v>
      </c>
      <c r="C54" s="22">
        <f>Pivot!C54</f>
        <v>6</v>
      </c>
      <c r="D54" s="22">
        <f>Pivot!D54</f>
        <v>3</v>
      </c>
      <c r="E54" s="22">
        <f>Pivot!E54</f>
        <v>4</v>
      </c>
      <c r="F54" s="22">
        <f>Pivot!F54</f>
        <v>0</v>
      </c>
      <c r="G54" s="22">
        <f>Pivot!G54</f>
        <v>1</v>
      </c>
      <c r="H54" s="22">
        <f>Pivot!H54</f>
        <v>1</v>
      </c>
      <c r="I54" s="22">
        <f>Pivot!I54</f>
        <v>4</v>
      </c>
      <c r="J54" s="22">
        <f>Pivot!J54</f>
        <v>1</v>
      </c>
      <c r="K54" s="22">
        <f>Pivot!K54</f>
        <v>2</v>
      </c>
      <c r="L54" s="22">
        <f>Pivot!L54</f>
        <v>25</v>
      </c>
      <c r="M54" s="22">
        <f>Pivot!M54</f>
        <v>4</v>
      </c>
      <c r="N54" s="22">
        <f>Pivot!N54</f>
        <v>0</v>
      </c>
      <c r="O54" s="22">
        <f>Pivot!O54</f>
        <v>52</v>
      </c>
      <c r="P54" s="2"/>
      <c r="Q54" s="2"/>
      <c r="R54" s="2"/>
      <c r="S54" s="2"/>
    </row>
    <row r="55" spans="1:19" ht="12.75" customHeight="1">
      <c r="A55" s="21" t="str">
        <f>Pivot!A55</f>
        <v>WYOMING</v>
      </c>
      <c r="B55" s="22">
        <f>Pivot!B55</f>
        <v>0</v>
      </c>
      <c r="C55" s="22">
        <f>Pivot!C55</f>
        <v>0</v>
      </c>
      <c r="D55" s="22">
        <f>Pivot!D55</f>
        <v>0</v>
      </c>
      <c r="E55" s="22">
        <f>Pivot!E55</f>
        <v>0</v>
      </c>
      <c r="F55" s="22">
        <f>Pivot!F55</f>
        <v>0</v>
      </c>
      <c r="G55" s="22">
        <f>Pivot!G55</f>
        <v>0</v>
      </c>
      <c r="H55" s="22">
        <f>Pivot!H55</f>
        <v>0</v>
      </c>
      <c r="I55" s="22">
        <f>Pivot!I55</f>
        <v>0</v>
      </c>
      <c r="J55" s="22">
        <f>Pivot!J55</f>
        <v>0</v>
      </c>
      <c r="K55" s="22">
        <f>Pivot!K55</f>
        <v>0</v>
      </c>
      <c r="L55" s="22">
        <f>Pivot!L55</f>
        <v>0</v>
      </c>
      <c r="M55" s="22">
        <f>Pivot!M55</f>
        <v>0</v>
      </c>
      <c r="N55" s="22">
        <f>Pivot!N55</f>
        <v>0</v>
      </c>
      <c r="O55" s="22">
        <f>Pivot!O55</f>
        <v>0</v>
      </c>
      <c r="P55" s="2"/>
      <c r="Q55" s="2"/>
      <c r="R55" s="2"/>
      <c r="S55" s="2"/>
    </row>
    <row r="56" spans="1:19" ht="12.75" customHeight="1">
      <c r="P56" s="2"/>
      <c r="Q56" s="2"/>
      <c r="R56" s="2"/>
      <c r="S56" s="2"/>
    </row>
    <row r="57" spans="1:19" ht="12.75" customHeight="1">
      <c r="A57" s="21" t="str">
        <f>Pivot!A56</f>
        <v>FOREIGN COUNTRIES</v>
      </c>
      <c r="B57" s="22">
        <f>Pivot!B56</f>
        <v>0</v>
      </c>
      <c r="C57" s="22">
        <f>Pivot!C56</f>
        <v>8</v>
      </c>
      <c r="D57" s="22">
        <f>Pivot!D56</f>
        <v>10</v>
      </c>
      <c r="E57" s="22">
        <f>Pivot!E56</f>
        <v>25</v>
      </c>
      <c r="F57" s="22">
        <f>Pivot!F56</f>
        <v>4</v>
      </c>
      <c r="G57" s="22">
        <f>Pivot!G56</f>
        <v>3</v>
      </c>
      <c r="H57" s="22">
        <f>Pivot!H56</f>
        <v>14</v>
      </c>
      <c r="I57" s="22">
        <f>Pivot!I56</f>
        <v>67</v>
      </c>
      <c r="J57" s="22">
        <f>Pivot!J56</f>
        <v>49</v>
      </c>
      <c r="K57" s="22">
        <f>Pivot!K56</f>
        <v>52</v>
      </c>
      <c r="L57" s="22">
        <f>Pivot!L56</f>
        <v>44</v>
      </c>
      <c r="M57" s="22">
        <f>Pivot!M56</f>
        <v>27</v>
      </c>
      <c r="N57" s="22">
        <f>Pivot!N56</f>
        <v>30</v>
      </c>
      <c r="O57" s="22">
        <f>Pivot!O56</f>
        <v>333</v>
      </c>
      <c r="P57" s="2"/>
      <c r="Q57" s="2"/>
      <c r="R57" s="2"/>
      <c r="S57" s="2"/>
    </row>
    <row r="58" spans="1:19" ht="12.75" customHeight="1">
      <c r="A58" s="21" t="str">
        <f>Pivot!A57</f>
        <v>UNKNOWN</v>
      </c>
      <c r="B58" s="22">
        <f>Pivot!B57</f>
        <v>0</v>
      </c>
      <c r="C58" s="22">
        <f>Pivot!C57</f>
        <v>0</v>
      </c>
      <c r="D58" s="22">
        <f>Pivot!D57</f>
        <v>1</v>
      </c>
      <c r="E58" s="22">
        <f>Pivot!E57</f>
        <v>0</v>
      </c>
      <c r="F58" s="22">
        <f>Pivot!F57</f>
        <v>14</v>
      </c>
      <c r="G58" s="22">
        <f>Pivot!G57</f>
        <v>5</v>
      </c>
      <c r="H58" s="22">
        <f>Pivot!H57</f>
        <v>0</v>
      </c>
      <c r="I58" s="22">
        <f>Pivot!I57</f>
        <v>1</v>
      </c>
      <c r="J58" s="22">
        <f>Pivot!J57</f>
        <v>7</v>
      </c>
      <c r="K58" s="22">
        <f>Pivot!K57</f>
        <v>0</v>
      </c>
      <c r="L58" s="22">
        <f>Pivot!L57</f>
        <v>2</v>
      </c>
      <c r="M58" s="22">
        <f>Pivot!M57</f>
        <v>0</v>
      </c>
      <c r="N58" s="22">
        <f>Pivot!N57</f>
        <v>0</v>
      </c>
      <c r="O58" s="22">
        <f>Pivot!O57</f>
        <v>30</v>
      </c>
      <c r="P58" s="2"/>
      <c r="Q58" s="2"/>
      <c r="R58" s="2"/>
      <c r="S58" s="2"/>
    </row>
    <row r="59" spans="1:19" ht="12.75" customHeight="1">
      <c r="A59" s="21" t="str">
        <f>Pivot!A58</f>
        <v>US TERRITORIES</v>
      </c>
      <c r="B59" s="22">
        <f>Pivot!B58</f>
        <v>0</v>
      </c>
      <c r="C59" s="22">
        <f>Pivot!C58</f>
        <v>0</v>
      </c>
      <c r="D59" s="22">
        <f>Pivot!D58</f>
        <v>0</v>
      </c>
      <c r="E59" s="22">
        <f>Pivot!E58</f>
        <v>0</v>
      </c>
      <c r="F59" s="22">
        <f>Pivot!F58</f>
        <v>0</v>
      </c>
      <c r="G59" s="22">
        <f>Pivot!G58</f>
        <v>0</v>
      </c>
      <c r="H59" s="22">
        <f>Pivot!H58</f>
        <v>0</v>
      </c>
      <c r="I59" s="22">
        <f>Pivot!I58</f>
        <v>0</v>
      </c>
      <c r="J59" s="22">
        <f>Pivot!J58</f>
        <v>0</v>
      </c>
      <c r="K59" s="22">
        <f>Pivot!K58</f>
        <v>0</v>
      </c>
      <c r="L59" s="22">
        <f>Pivot!L58</f>
        <v>0</v>
      </c>
      <c r="M59" s="22">
        <f>Pivot!M58</f>
        <v>0</v>
      </c>
      <c r="N59" s="22">
        <f>Pivot!N58</f>
        <v>0</v>
      </c>
      <c r="O59" s="22">
        <f>Pivot!O58</f>
        <v>0</v>
      </c>
      <c r="P59" s="2"/>
      <c r="Q59" s="2"/>
      <c r="R59" s="2"/>
      <c r="S59" s="2"/>
    </row>
    <row r="60" spans="1:19" ht="12.75" customHeight="1">
      <c r="A60" s="2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"/>
      <c r="Q60" s="2"/>
      <c r="R60" s="2"/>
      <c r="S60" s="2"/>
    </row>
    <row r="61" spans="1:19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"/>
      <c r="Q61" s="2"/>
      <c r="R61" s="2"/>
      <c r="S61" s="2"/>
    </row>
    <row r="62" spans="1:19" ht="12.75" customHeight="1" thickBot="1">
      <c r="A62" s="13" t="s">
        <v>2</v>
      </c>
      <c r="B62" s="23">
        <f t="shared" ref="B62:O62" si="0">SUM(B5:B59)</f>
        <v>285</v>
      </c>
      <c r="C62" s="23">
        <f t="shared" si="0"/>
        <v>596</v>
      </c>
      <c r="D62" s="23">
        <f t="shared" si="0"/>
        <v>1149</v>
      </c>
      <c r="E62" s="23">
        <f t="shared" si="0"/>
        <v>2677</v>
      </c>
      <c r="F62" s="23">
        <f t="shared" si="0"/>
        <v>899</v>
      </c>
      <c r="G62" s="23">
        <f t="shared" si="0"/>
        <v>1275</v>
      </c>
      <c r="H62" s="23">
        <f t="shared" si="0"/>
        <v>1462</v>
      </c>
      <c r="I62" s="23">
        <f t="shared" si="0"/>
        <v>1928</v>
      </c>
      <c r="J62" s="23">
        <f t="shared" si="0"/>
        <v>1417</v>
      </c>
      <c r="K62" s="23">
        <f t="shared" si="0"/>
        <v>1570</v>
      </c>
      <c r="L62" s="23">
        <f t="shared" si="0"/>
        <v>6089</v>
      </c>
      <c r="M62" s="23">
        <f t="shared" si="0"/>
        <v>1145</v>
      </c>
      <c r="N62" s="23">
        <f t="shared" si="0"/>
        <v>497</v>
      </c>
      <c r="O62" s="23">
        <f t="shared" si="0"/>
        <v>20989</v>
      </c>
      <c r="P62" s="2"/>
      <c r="Q62" s="2"/>
      <c r="R62" s="2"/>
      <c r="S62" s="2"/>
    </row>
    <row r="63" spans="1:19" ht="12.75" customHeight="1" thickTop="1">
      <c r="A63" s="11" t="s">
        <v>3</v>
      </c>
      <c r="B63" s="8"/>
      <c r="C63" s="8"/>
      <c r="D63" s="8"/>
      <c r="E63" s="8"/>
      <c r="F63" s="8"/>
      <c r="G63" s="8"/>
      <c r="H63" s="8"/>
      <c r="I63" s="8"/>
      <c r="J63" s="8"/>
      <c r="K63" s="7"/>
      <c r="L63" s="8"/>
      <c r="M63" s="8"/>
      <c r="N63" s="8"/>
      <c r="O63" s="8"/>
    </row>
    <row r="64" spans="1:1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</sheetData>
  <phoneticPr fontId="0" type="noConversion"/>
  <pageMargins left="0.63" right="0.34" top="0.76" bottom="0.51" header="0.5" footer="0.5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9"/>
  <sheetViews>
    <sheetView workbookViewId="0">
      <selection activeCell="A55" sqref="A5:A55"/>
    </sheetView>
  </sheetViews>
  <sheetFormatPr defaultRowHeight="9"/>
  <cols>
    <col min="1" max="1" width="32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6" width="8.3984375" customWidth="1"/>
    <col min="7" max="7" width="9.19921875" customWidth="1"/>
    <col min="8" max="8" width="10" customWidth="1"/>
    <col min="9" max="9" width="9.19921875" customWidth="1"/>
    <col min="10" max="10" width="11.3984375" customWidth="1"/>
    <col min="11" max="11" width="9.19921875" customWidth="1"/>
    <col min="12" max="12" width="9.59765625" customWidth="1"/>
    <col min="13" max="13" width="8.796875" customWidth="1"/>
    <col min="14" max="14" width="8.3984375" customWidth="1"/>
    <col min="15" max="15" width="14" customWidth="1"/>
    <col min="16" max="16" width="12.59765625" bestFit="1" customWidth="1"/>
    <col min="17" max="17" width="9.19921875" bestFit="1" customWidth="1"/>
    <col min="18" max="18" width="9.59765625" bestFit="1" customWidth="1"/>
    <col min="19" max="19" width="8.59765625" customWidth="1"/>
    <col min="20" max="20" width="10" bestFit="1" customWidth="1"/>
    <col min="21" max="21" width="9.19921875" bestFit="1" customWidth="1"/>
    <col min="22" max="22" width="9.59765625" bestFit="1" customWidth="1"/>
    <col min="23" max="23" width="15.796875" bestFit="1" customWidth="1"/>
    <col min="24" max="24" width="15" bestFit="1" customWidth="1"/>
    <col min="25" max="25" width="12.59765625" bestFit="1" customWidth="1"/>
    <col min="26" max="26" width="12.3984375" bestFit="1" customWidth="1"/>
    <col min="27" max="28" width="13.19921875" bestFit="1" customWidth="1"/>
    <col min="29" max="29" width="18.19921875" bestFit="1" customWidth="1"/>
    <col min="30" max="30" width="11.3984375" bestFit="1" customWidth="1"/>
    <col min="31" max="31" width="9.19921875" bestFit="1" customWidth="1"/>
    <col min="32" max="32" width="10" bestFit="1" customWidth="1"/>
    <col min="33" max="33" width="9.59765625" bestFit="1" customWidth="1"/>
    <col min="34" max="34" width="9.19921875" bestFit="1" customWidth="1"/>
    <col min="35" max="35" width="14" bestFit="1" customWidth="1"/>
  </cols>
  <sheetData>
    <row r="3" spans="1:15">
      <c r="A3" s="18" t="s">
        <v>80</v>
      </c>
      <c r="B3" s="18" t="s">
        <v>72</v>
      </c>
    </row>
    <row r="4" spans="1:15">
      <c r="A4" s="18" t="s">
        <v>70</v>
      </c>
      <c r="B4" t="s">
        <v>66</v>
      </c>
      <c r="C4" t="s">
        <v>55</v>
      </c>
      <c r="D4" t="s">
        <v>56</v>
      </c>
      <c r="E4" t="s">
        <v>57</v>
      </c>
      <c r="F4" t="s">
        <v>58</v>
      </c>
      <c r="G4" t="s">
        <v>67</v>
      </c>
      <c r="H4" t="s">
        <v>65</v>
      </c>
      <c r="I4" t="s">
        <v>59</v>
      </c>
      <c r="J4" t="s">
        <v>60</v>
      </c>
      <c r="K4" t="s">
        <v>61</v>
      </c>
      <c r="L4" t="s">
        <v>62</v>
      </c>
      <c r="M4" t="s">
        <v>63</v>
      </c>
      <c r="N4" t="s">
        <v>64</v>
      </c>
      <c r="O4" t="s">
        <v>71</v>
      </c>
    </row>
    <row r="5" spans="1:15">
      <c r="A5" s="19" t="s">
        <v>6</v>
      </c>
      <c r="C5">
        <v>0</v>
      </c>
      <c r="D5">
        <v>2</v>
      </c>
      <c r="E5">
        <v>2</v>
      </c>
      <c r="F5">
        <v>0</v>
      </c>
      <c r="I5">
        <v>0</v>
      </c>
      <c r="J5">
        <v>0</v>
      </c>
      <c r="K5">
        <v>0</v>
      </c>
      <c r="L5">
        <v>6</v>
      </c>
      <c r="M5">
        <v>1</v>
      </c>
      <c r="N5">
        <v>0</v>
      </c>
      <c r="O5">
        <v>11</v>
      </c>
    </row>
    <row r="6" spans="1:15">
      <c r="A6" s="19" t="s">
        <v>7</v>
      </c>
      <c r="D6">
        <v>3</v>
      </c>
      <c r="E6">
        <v>1</v>
      </c>
      <c r="H6">
        <v>1</v>
      </c>
      <c r="I6">
        <v>0</v>
      </c>
      <c r="J6">
        <v>0</v>
      </c>
      <c r="K6">
        <v>0</v>
      </c>
      <c r="L6">
        <v>2</v>
      </c>
      <c r="M6">
        <v>0</v>
      </c>
      <c r="N6">
        <v>0</v>
      </c>
      <c r="O6">
        <v>7</v>
      </c>
    </row>
    <row r="7" spans="1:15">
      <c r="A7" s="19" t="s">
        <v>8</v>
      </c>
      <c r="B7">
        <v>0</v>
      </c>
      <c r="D7">
        <v>0</v>
      </c>
      <c r="E7">
        <v>1</v>
      </c>
      <c r="F7">
        <v>0</v>
      </c>
      <c r="G7">
        <v>1</v>
      </c>
      <c r="H7">
        <v>0</v>
      </c>
      <c r="I7">
        <v>1</v>
      </c>
      <c r="J7">
        <v>2</v>
      </c>
      <c r="K7">
        <v>0</v>
      </c>
      <c r="L7">
        <v>6</v>
      </c>
      <c r="M7">
        <v>0</v>
      </c>
      <c r="N7">
        <v>0</v>
      </c>
      <c r="O7">
        <v>11</v>
      </c>
    </row>
    <row r="8" spans="1:15">
      <c r="A8" s="19" t="s">
        <v>9</v>
      </c>
      <c r="C8">
        <v>3</v>
      </c>
      <c r="D8">
        <v>7</v>
      </c>
      <c r="E8">
        <v>48</v>
      </c>
      <c r="F8">
        <v>43</v>
      </c>
      <c r="G8">
        <v>1</v>
      </c>
      <c r="H8">
        <v>1</v>
      </c>
      <c r="I8">
        <v>6</v>
      </c>
      <c r="J8">
        <v>0</v>
      </c>
      <c r="K8">
        <v>2</v>
      </c>
      <c r="L8">
        <v>14</v>
      </c>
      <c r="M8">
        <v>0</v>
      </c>
      <c r="N8">
        <v>0</v>
      </c>
      <c r="O8">
        <v>125</v>
      </c>
    </row>
    <row r="9" spans="1:15">
      <c r="A9" s="19" t="s">
        <v>10</v>
      </c>
      <c r="B9">
        <v>0</v>
      </c>
      <c r="C9">
        <v>9</v>
      </c>
      <c r="D9">
        <v>4</v>
      </c>
      <c r="E9">
        <v>11</v>
      </c>
      <c r="F9">
        <v>3</v>
      </c>
      <c r="G9">
        <v>2</v>
      </c>
      <c r="H9">
        <v>5</v>
      </c>
      <c r="I9">
        <v>3</v>
      </c>
      <c r="J9">
        <v>1</v>
      </c>
      <c r="K9">
        <v>0</v>
      </c>
      <c r="L9">
        <v>44</v>
      </c>
      <c r="M9">
        <v>4</v>
      </c>
      <c r="N9">
        <v>0</v>
      </c>
      <c r="O9">
        <v>86</v>
      </c>
    </row>
    <row r="10" spans="1:15">
      <c r="A10" s="19" t="s">
        <v>11</v>
      </c>
      <c r="C10">
        <v>3</v>
      </c>
      <c r="D10">
        <v>4</v>
      </c>
      <c r="E10">
        <v>2</v>
      </c>
      <c r="F10">
        <v>1</v>
      </c>
      <c r="G10">
        <v>1</v>
      </c>
      <c r="H10">
        <v>0</v>
      </c>
      <c r="I10">
        <v>2</v>
      </c>
      <c r="J10">
        <v>4</v>
      </c>
      <c r="K10">
        <v>0</v>
      </c>
      <c r="L10">
        <v>30</v>
      </c>
      <c r="M10">
        <v>1</v>
      </c>
      <c r="N10">
        <v>0</v>
      </c>
      <c r="O10">
        <v>48</v>
      </c>
    </row>
    <row r="11" spans="1:15">
      <c r="A11" s="19" t="s">
        <v>12</v>
      </c>
      <c r="C11">
        <v>0</v>
      </c>
      <c r="E11">
        <v>0</v>
      </c>
      <c r="F11">
        <v>0</v>
      </c>
      <c r="I11">
        <v>0</v>
      </c>
      <c r="J11">
        <v>1</v>
      </c>
      <c r="K11">
        <v>0</v>
      </c>
      <c r="L11">
        <v>1</v>
      </c>
      <c r="M11">
        <v>1</v>
      </c>
      <c r="N11">
        <v>0</v>
      </c>
      <c r="O11">
        <v>3</v>
      </c>
    </row>
    <row r="12" spans="1:15">
      <c r="A12" s="19" t="s">
        <v>13</v>
      </c>
      <c r="C12">
        <v>0</v>
      </c>
      <c r="D12">
        <v>1</v>
      </c>
      <c r="E12">
        <v>0</v>
      </c>
      <c r="I12">
        <v>1</v>
      </c>
      <c r="K12">
        <v>0</v>
      </c>
      <c r="O12">
        <v>2</v>
      </c>
    </row>
    <row r="13" spans="1:15">
      <c r="A13" s="19" t="s">
        <v>74</v>
      </c>
      <c r="C13">
        <v>2</v>
      </c>
      <c r="I13">
        <v>1</v>
      </c>
      <c r="L13">
        <v>2</v>
      </c>
      <c r="M13">
        <v>0</v>
      </c>
      <c r="O13">
        <v>5</v>
      </c>
    </row>
    <row r="14" spans="1:15">
      <c r="A14" s="19" t="s">
        <v>14</v>
      </c>
      <c r="B14">
        <v>0</v>
      </c>
      <c r="C14">
        <v>5</v>
      </c>
      <c r="D14">
        <v>4</v>
      </c>
      <c r="E14">
        <v>3</v>
      </c>
      <c r="F14">
        <v>3</v>
      </c>
      <c r="G14">
        <v>1</v>
      </c>
      <c r="H14">
        <v>0</v>
      </c>
      <c r="I14">
        <v>1</v>
      </c>
      <c r="J14">
        <v>1</v>
      </c>
      <c r="K14">
        <v>1</v>
      </c>
      <c r="L14">
        <v>12</v>
      </c>
      <c r="M14">
        <v>5</v>
      </c>
      <c r="N14">
        <v>1</v>
      </c>
      <c r="O14">
        <v>37</v>
      </c>
    </row>
    <row r="15" spans="1:15">
      <c r="A15" s="19" t="s">
        <v>16</v>
      </c>
      <c r="B15">
        <v>0</v>
      </c>
      <c r="C15">
        <v>4</v>
      </c>
      <c r="D15">
        <v>1</v>
      </c>
      <c r="G15">
        <v>0</v>
      </c>
      <c r="H15">
        <v>1</v>
      </c>
      <c r="I15">
        <v>0</v>
      </c>
      <c r="J15">
        <v>1</v>
      </c>
      <c r="K15">
        <v>2</v>
      </c>
      <c r="L15">
        <v>5</v>
      </c>
      <c r="M15">
        <v>1</v>
      </c>
      <c r="N15">
        <v>0</v>
      </c>
      <c r="O15">
        <v>15</v>
      </c>
    </row>
    <row r="16" spans="1:15">
      <c r="A16" s="19" t="s">
        <v>17</v>
      </c>
      <c r="C16">
        <v>0</v>
      </c>
      <c r="E16">
        <v>0</v>
      </c>
      <c r="F16">
        <v>1</v>
      </c>
      <c r="H16">
        <v>1</v>
      </c>
      <c r="K16">
        <v>0</v>
      </c>
      <c r="L16">
        <v>2</v>
      </c>
      <c r="O16">
        <v>4</v>
      </c>
    </row>
    <row r="17" spans="1:15">
      <c r="A17" s="19" t="s">
        <v>18</v>
      </c>
      <c r="D17">
        <v>2</v>
      </c>
      <c r="E17">
        <v>0</v>
      </c>
      <c r="F17">
        <v>0</v>
      </c>
      <c r="L17">
        <v>0</v>
      </c>
      <c r="N17">
        <v>0</v>
      </c>
      <c r="O17">
        <v>2</v>
      </c>
    </row>
    <row r="18" spans="1:15">
      <c r="A18" s="19" t="s">
        <v>19</v>
      </c>
      <c r="B18">
        <v>25</v>
      </c>
      <c r="C18">
        <v>55</v>
      </c>
      <c r="D18">
        <v>84</v>
      </c>
      <c r="E18">
        <v>60</v>
      </c>
      <c r="F18">
        <v>7</v>
      </c>
      <c r="G18">
        <v>8</v>
      </c>
      <c r="H18">
        <v>14</v>
      </c>
      <c r="I18">
        <v>244</v>
      </c>
      <c r="J18">
        <v>120</v>
      </c>
      <c r="K18">
        <v>7</v>
      </c>
      <c r="L18">
        <v>940</v>
      </c>
      <c r="M18">
        <v>17</v>
      </c>
      <c r="N18">
        <v>21</v>
      </c>
      <c r="O18">
        <v>1602</v>
      </c>
    </row>
    <row r="19" spans="1:15">
      <c r="A19" s="19" t="s">
        <v>20</v>
      </c>
      <c r="B19">
        <v>0</v>
      </c>
      <c r="C19">
        <v>2</v>
      </c>
      <c r="D19">
        <v>3</v>
      </c>
      <c r="E19">
        <v>4</v>
      </c>
      <c r="F19">
        <v>0</v>
      </c>
      <c r="G19">
        <v>0</v>
      </c>
      <c r="H19">
        <v>0</v>
      </c>
      <c r="I19">
        <v>0</v>
      </c>
      <c r="J19">
        <v>1</v>
      </c>
      <c r="L19">
        <v>22</v>
      </c>
      <c r="M19">
        <v>1</v>
      </c>
      <c r="N19">
        <v>1</v>
      </c>
      <c r="O19">
        <v>34</v>
      </c>
    </row>
    <row r="20" spans="1:15">
      <c r="A20" s="19" t="s">
        <v>21</v>
      </c>
      <c r="B20">
        <v>0</v>
      </c>
      <c r="C20">
        <v>1</v>
      </c>
      <c r="D20">
        <v>5</v>
      </c>
      <c r="E20">
        <v>5</v>
      </c>
      <c r="F20">
        <v>1</v>
      </c>
      <c r="G20">
        <v>10</v>
      </c>
      <c r="H20">
        <v>184</v>
      </c>
      <c r="I20">
        <v>0</v>
      </c>
      <c r="J20">
        <v>42</v>
      </c>
      <c r="K20">
        <v>3</v>
      </c>
      <c r="L20">
        <v>28</v>
      </c>
      <c r="M20">
        <v>1</v>
      </c>
      <c r="N20">
        <v>3</v>
      </c>
      <c r="O20">
        <v>283</v>
      </c>
    </row>
    <row r="21" spans="1:15">
      <c r="A21" s="19" t="s">
        <v>22</v>
      </c>
      <c r="B21">
        <v>1</v>
      </c>
      <c r="C21">
        <v>18</v>
      </c>
      <c r="D21">
        <v>28</v>
      </c>
      <c r="E21">
        <v>34</v>
      </c>
      <c r="F21">
        <v>42</v>
      </c>
      <c r="G21">
        <v>35</v>
      </c>
      <c r="H21">
        <v>37</v>
      </c>
      <c r="I21">
        <v>3</v>
      </c>
      <c r="J21">
        <v>39</v>
      </c>
      <c r="K21">
        <v>72</v>
      </c>
      <c r="L21">
        <v>114</v>
      </c>
      <c r="M21">
        <v>146</v>
      </c>
      <c r="N21">
        <v>1</v>
      </c>
      <c r="O21">
        <v>570</v>
      </c>
    </row>
    <row r="22" spans="1:15">
      <c r="A22" s="19" t="s">
        <v>23</v>
      </c>
      <c r="B22">
        <v>0</v>
      </c>
      <c r="C22">
        <v>1</v>
      </c>
      <c r="D22">
        <v>1</v>
      </c>
      <c r="E22">
        <v>0</v>
      </c>
      <c r="F22">
        <v>0</v>
      </c>
      <c r="H22">
        <v>1</v>
      </c>
      <c r="I22">
        <v>5</v>
      </c>
      <c r="J22">
        <v>1</v>
      </c>
      <c r="K22">
        <v>0</v>
      </c>
      <c r="L22">
        <v>5</v>
      </c>
      <c r="M22">
        <v>0</v>
      </c>
      <c r="N22">
        <v>1</v>
      </c>
      <c r="O22">
        <v>15</v>
      </c>
    </row>
    <row r="23" spans="1:15">
      <c r="A23" s="19" t="s">
        <v>24</v>
      </c>
      <c r="D23">
        <v>0</v>
      </c>
      <c r="E23">
        <v>0</v>
      </c>
      <c r="F23">
        <v>0</v>
      </c>
      <c r="H23">
        <v>0</v>
      </c>
      <c r="I23">
        <v>0</v>
      </c>
      <c r="K23">
        <v>0</v>
      </c>
      <c r="L23">
        <v>5</v>
      </c>
      <c r="M23">
        <v>0</v>
      </c>
      <c r="N23">
        <v>0</v>
      </c>
      <c r="O23">
        <v>5</v>
      </c>
    </row>
    <row r="24" spans="1:15">
      <c r="A24" s="19" t="s">
        <v>25</v>
      </c>
      <c r="E24">
        <v>1</v>
      </c>
      <c r="L24">
        <v>1</v>
      </c>
      <c r="M24">
        <v>0</v>
      </c>
      <c r="N24">
        <v>0</v>
      </c>
      <c r="O24">
        <v>2</v>
      </c>
    </row>
    <row r="25" spans="1:15">
      <c r="A25" s="19" t="s">
        <v>26</v>
      </c>
      <c r="C25">
        <v>0</v>
      </c>
      <c r="D25">
        <v>2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10</v>
      </c>
      <c r="M25">
        <v>0</v>
      </c>
      <c r="O25">
        <v>14</v>
      </c>
    </row>
    <row r="26" spans="1:15">
      <c r="A26" s="19" t="s">
        <v>27</v>
      </c>
      <c r="C26">
        <v>0</v>
      </c>
      <c r="D26">
        <v>3</v>
      </c>
      <c r="E26">
        <v>0</v>
      </c>
      <c r="F26">
        <v>0</v>
      </c>
      <c r="I26">
        <v>0</v>
      </c>
      <c r="J26">
        <v>0</v>
      </c>
      <c r="L26">
        <v>9</v>
      </c>
      <c r="M26">
        <v>0</v>
      </c>
      <c r="O26">
        <v>12</v>
      </c>
    </row>
    <row r="27" spans="1:15">
      <c r="A27" s="19" t="s">
        <v>28</v>
      </c>
      <c r="B27">
        <v>2</v>
      </c>
      <c r="C27">
        <v>17</v>
      </c>
      <c r="D27">
        <v>5</v>
      </c>
      <c r="E27">
        <v>1</v>
      </c>
      <c r="F27">
        <v>0</v>
      </c>
      <c r="G27">
        <v>1</v>
      </c>
      <c r="H27">
        <v>1</v>
      </c>
      <c r="I27">
        <v>1</v>
      </c>
      <c r="J27">
        <v>0</v>
      </c>
      <c r="K27">
        <v>2</v>
      </c>
      <c r="L27">
        <v>24</v>
      </c>
      <c r="M27">
        <v>2</v>
      </c>
      <c r="N27">
        <v>0</v>
      </c>
      <c r="O27">
        <v>56</v>
      </c>
    </row>
    <row r="28" spans="1:15">
      <c r="A28" s="19" t="s">
        <v>29</v>
      </c>
      <c r="B28">
        <v>1</v>
      </c>
      <c r="C28">
        <v>3</v>
      </c>
      <c r="D28">
        <v>2</v>
      </c>
      <c r="E28">
        <v>2</v>
      </c>
      <c r="F28">
        <v>3</v>
      </c>
      <c r="G28">
        <v>1</v>
      </c>
      <c r="H28">
        <v>1</v>
      </c>
      <c r="I28">
        <v>1</v>
      </c>
      <c r="J28">
        <v>12</v>
      </c>
      <c r="K28">
        <v>1</v>
      </c>
      <c r="L28">
        <v>58</v>
      </c>
      <c r="M28">
        <v>4</v>
      </c>
      <c r="N28">
        <v>0</v>
      </c>
      <c r="O28">
        <v>89</v>
      </c>
    </row>
    <row r="29" spans="1:15">
      <c r="A29" s="19" t="s">
        <v>1</v>
      </c>
      <c r="B29">
        <v>0</v>
      </c>
      <c r="C29">
        <v>8</v>
      </c>
      <c r="D29">
        <v>1</v>
      </c>
      <c r="E29">
        <v>1</v>
      </c>
      <c r="F29">
        <v>0</v>
      </c>
      <c r="G29">
        <v>0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14</v>
      </c>
    </row>
    <row r="30" spans="1:15">
      <c r="A30" s="19" t="s">
        <v>30</v>
      </c>
      <c r="B30">
        <v>252</v>
      </c>
      <c r="C30">
        <v>418</v>
      </c>
      <c r="D30">
        <v>916</v>
      </c>
      <c r="E30">
        <v>2414</v>
      </c>
      <c r="F30">
        <v>749</v>
      </c>
      <c r="G30">
        <v>1185</v>
      </c>
      <c r="H30">
        <v>1071</v>
      </c>
      <c r="I30">
        <v>1564</v>
      </c>
      <c r="J30">
        <v>1110</v>
      </c>
      <c r="K30">
        <v>1419</v>
      </c>
      <c r="L30">
        <v>4339</v>
      </c>
      <c r="M30">
        <v>892</v>
      </c>
      <c r="N30">
        <v>433</v>
      </c>
      <c r="O30">
        <v>16762</v>
      </c>
    </row>
    <row r="31" spans="1:15">
      <c r="A31" s="19" t="s">
        <v>31</v>
      </c>
      <c r="D31">
        <v>0</v>
      </c>
      <c r="E31">
        <v>0</v>
      </c>
      <c r="F31">
        <v>0</v>
      </c>
      <c r="G31">
        <v>0</v>
      </c>
      <c r="K31">
        <v>0</v>
      </c>
      <c r="L31">
        <v>0</v>
      </c>
      <c r="O31">
        <v>0</v>
      </c>
    </row>
    <row r="32" spans="1:15">
      <c r="A32" s="19" t="s">
        <v>32</v>
      </c>
      <c r="C32">
        <v>1</v>
      </c>
      <c r="D32">
        <v>9</v>
      </c>
      <c r="E32">
        <v>9</v>
      </c>
      <c r="F32">
        <v>1</v>
      </c>
      <c r="G32">
        <v>15</v>
      </c>
      <c r="H32">
        <v>121</v>
      </c>
      <c r="I32">
        <v>2</v>
      </c>
      <c r="J32">
        <v>9</v>
      </c>
      <c r="K32">
        <v>2</v>
      </c>
      <c r="L32">
        <v>30</v>
      </c>
      <c r="M32">
        <v>7</v>
      </c>
      <c r="N32">
        <v>1</v>
      </c>
      <c r="O32">
        <v>207</v>
      </c>
    </row>
    <row r="33" spans="1:15">
      <c r="A33" s="19" t="s">
        <v>33</v>
      </c>
      <c r="C33">
        <v>4</v>
      </c>
      <c r="D33">
        <v>0</v>
      </c>
      <c r="E33">
        <v>1</v>
      </c>
      <c r="G33">
        <v>0</v>
      </c>
      <c r="H33">
        <v>1</v>
      </c>
      <c r="I33">
        <v>0</v>
      </c>
      <c r="J33">
        <v>0</v>
      </c>
      <c r="K33">
        <v>1</v>
      </c>
      <c r="L33">
        <v>3</v>
      </c>
      <c r="M33">
        <v>0</v>
      </c>
      <c r="N33">
        <v>0</v>
      </c>
      <c r="O33">
        <v>10</v>
      </c>
    </row>
    <row r="34" spans="1:15">
      <c r="A34" s="19" t="s">
        <v>34</v>
      </c>
      <c r="C34">
        <v>0</v>
      </c>
      <c r="D34">
        <v>0</v>
      </c>
      <c r="E34">
        <v>0</v>
      </c>
      <c r="L34">
        <v>0</v>
      </c>
      <c r="M34">
        <v>0</v>
      </c>
      <c r="N34">
        <v>0</v>
      </c>
      <c r="O34">
        <v>0</v>
      </c>
    </row>
    <row r="35" spans="1:15">
      <c r="A35" s="19" t="s">
        <v>35</v>
      </c>
      <c r="C35">
        <v>0</v>
      </c>
      <c r="E35">
        <v>1</v>
      </c>
      <c r="I35">
        <v>2</v>
      </c>
      <c r="J35">
        <v>1</v>
      </c>
      <c r="K35">
        <v>2</v>
      </c>
      <c r="L35">
        <v>10</v>
      </c>
      <c r="M35">
        <v>1</v>
      </c>
      <c r="N35">
        <v>0</v>
      </c>
      <c r="O35">
        <v>17</v>
      </c>
    </row>
    <row r="36" spans="1:15">
      <c r="A36" s="19" t="s">
        <v>36</v>
      </c>
      <c r="D36">
        <v>1</v>
      </c>
      <c r="F36">
        <v>0</v>
      </c>
      <c r="I36">
        <v>0</v>
      </c>
      <c r="J36">
        <v>0</v>
      </c>
      <c r="L36">
        <v>5</v>
      </c>
      <c r="M36">
        <v>1</v>
      </c>
      <c r="N36">
        <v>0</v>
      </c>
      <c r="O36">
        <v>7</v>
      </c>
    </row>
    <row r="37" spans="1:15">
      <c r="A37" s="19" t="s">
        <v>37</v>
      </c>
      <c r="B37">
        <v>0</v>
      </c>
      <c r="C37">
        <v>2</v>
      </c>
      <c r="D37">
        <v>1</v>
      </c>
      <c r="E37">
        <v>1</v>
      </c>
      <c r="F37">
        <v>1</v>
      </c>
      <c r="G37">
        <v>0</v>
      </c>
      <c r="I37">
        <v>1</v>
      </c>
      <c r="J37">
        <v>1</v>
      </c>
      <c r="K37">
        <v>1</v>
      </c>
      <c r="L37">
        <v>10</v>
      </c>
      <c r="M37">
        <v>3</v>
      </c>
      <c r="N37">
        <v>0</v>
      </c>
      <c r="O37">
        <v>21</v>
      </c>
    </row>
    <row r="38" spans="1:15">
      <c r="A38" s="19" t="s">
        <v>38</v>
      </c>
      <c r="C38">
        <v>1</v>
      </c>
      <c r="D38">
        <v>2</v>
      </c>
      <c r="E38">
        <v>1</v>
      </c>
      <c r="G38">
        <v>0</v>
      </c>
      <c r="H38">
        <v>0</v>
      </c>
      <c r="I38">
        <v>0</v>
      </c>
      <c r="K38">
        <v>0</v>
      </c>
      <c r="L38">
        <v>3</v>
      </c>
      <c r="M38">
        <v>0</v>
      </c>
      <c r="N38">
        <v>0</v>
      </c>
      <c r="O38">
        <v>7</v>
      </c>
    </row>
    <row r="39" spans="1:15">
      <c r="A39" s="19" t="s">
        <v>39</v>
      </c>
      <c r="D39">
        <v>0</v>
      </c>
      <c r="E39">
        <v>0</v>
      </c>
      <c r="F39">
        <v>0</v>
      </c>
      <c r="G39">
        <v>0</v>
      </c>
      <c r="H39">
        <v>0</v>
      </c>
      <c r="K39">
        <v>0</v>
      </c>
      <c r="L39">
        <v>0</v>
      </c>
      <c r="M39">
        <v>2</v>
      </c>
      <c r="N39">
        <v>0</v>
      </c>
      <c r="O39">
        <v>2</v>
      </c>
    </row>
    <row r="40" spans="1:15">
      <c r="A40" s="19" t="s">
        <v>40</v>
      </c>
      <c r="B40">
        <v>1</v>
      </c>
      <c r="C40">
        <v>1</v>
      </c>
      <c r="D40">
        <v>2</v>
      </c>
      <c r="E40">
        <v>1</v>
      </c>
      <c r="F40">
        <v>0</v>
      </c>
      <c r="G40">
        <v>0</v>
      </c>
      <c r="H40">
        <v>1</v>
      </c>
      <c r="I40">
        <v>3</v>
      </c>
      <c r="J40">
        <v>0</v>
      </c>
      <c r="K40">
        <v>0</v>
      </c>
      <c r="L40">
        <v>15</v>
      </c>
      <c r="M40">
        <v>1</v>
      </c>
      <c r="N40">
        <v>1</v>
      </c>
      <c r="O40">
        <v>26</v>
      </c>
    </row>
    <row r="41" spans="1:15">
      <c r="A41" s="19" t="s">
        <v>41</v>
      </c>
      <c r="C41">
        <v>0</v>
      </c>
      <c r="D41">
        <v>7</v>
      </c>
      <c r="E41">
        <v>16</v>
      </c>
      <c r="F41">
        <v>20</v>
      </c>
      <c r="G41">
        <v>3</v>
      </c>
      <c r="H41">
        <v>1</v>
      </c>
      <c r="I41">
        <v>1</v>
      </c>
      <c r="J41">
        <v>2</v>
      </c>
      <c r="K41">
        <v>0</v>
      </c>
      <c r="L41">
        <v>22</v>
      </c>
      <c r="M41">
        <v>7</v>
      </c>
      <c r="N41">
        <v>1</v>
      </c>
      <c r="O41">
        <v>80</v>
      </c>
    </row>
    <row r="42" spans="1:15">
      <c r="A42" s="19" t="s">
        <v>75</v>
      </c>
      <c r="D42">
        <v>0</v>
      </c>
      <c r="E42">
        <v>0</v>
      </c>
      <c r="G42">
        <v>0</v>
      </c>
      <c r="I42">
        <v>0</v>
      </c>
      <c r="J42">
        <v>1</v>
      </c>
      <c r="L42">
        <v>1</v>
      </c>
      <c r="M42">
        <v>1</v>
      </c>
      <c r="N42">
        <v>0</v>
      </c>
      <c r="O42">
        <v>3</v>
      </c>
    </row>
    <row r="43" spans="1:15">
      <c r="A43" s="19" t="s">
        <v>42</v>
      </c>
      <c r="B43">
        <v>1</v>
      </c>
      <c r="D43">
        <v>3</v>
      </c>
      <c r="E43">
        <v>0</v>
      </c>
      <c r="F43">
        <v>1</v>
      </c>
      <c r="H43">
        <v>1</v>
      </c>
      <c r="I43">
        <v>0</v>
      </c>
      <c r="J43">
        <v>0</v>
      </c>
      <c r="K43">
        <v>0</v>
      </c>
      <c r="L43">
        <v>13</v>
      </c>
      <c r="M43">
        <v>0</v>
      </c>
      <c r="O43">
        <v>19</v>
      </c>
    </row>
    <row r="44" spans="1:15">
      <c r="A44" s="19" t="s">
        <v>43</v>
      </c>
      <c r="J44">
        <v>0</v>
      </c>
      <c r="L44">
        <v>0</v>
      </c>
      <c r="M44">
        <v>0</v>
      </c>
      <c r="O44">
        <v>0</v>
      </c>
    </row>
    <row r="45" spans="1:15">
      <c r="A45" s="19" t="s">
        <v>44</v>
      </c>
      <c r="C45">
        <v>1</v>
      </c>
      <c r="D45">
        <v>1</v>
      </c>
      <c r="E45">
        <v>0</v>
      </c>
      <c r="F45">
        <v>0</v>
      </c>
      <c r="G45">
        <v>0</v>
      </c>
      <c r="H45">
        <v>1</v>
      </c>
      <c r="J45">
        <v>0</v>
      </c>
      <c r="L45">
        <v>1</v>
      </c>
      <c r="N45">
        <v>1</v>
      </c>
      <c r="O45">
        <v>5</v>
      </c>
    </row>
    <row r="46" spans="1:15">
      <c r="A46" s="19" t="s">
        <v>45</v>
      </c>
      <c r="E46">
        <v>0</v>
      </c>
      <c r="F46">
        <v>0</v>
      </c>
      <c r="G46">
        <v>0</v>
      </c>
      <c r="H46">
        <v>1</v>
      </c>
      <c r="I46">
        <v>0</v>
      </c>
      <c r="K46">
        <v>0</v>
      </c>
      <c r="L46">
        <v>3</v>
      </c>
      <c r="M46">
        <v>0</v>
      </c>
      <c r="N46">
        <v>0</v>
      </c>
      <c r="O46">
        <v>4</v>
      </c>
    </row>
    <row r="47" spans="1:15">
      <c r="A47" s="19" t="s">
        <v>68</v>
      </c>
      <c r="B47">
        <v>0</v>
      </c>
      <c r="C47">
        <v>16</v>
      </c>
      <c r="D47">
        <v>6</v>
      </c>
      <c r="E47">
        <v>3</v>
      </c>
      <c r="F47">
        <v>1</v>
      </c>
      <c r="G47">
        <v>0</v>
      </c>
      <c r="H47">
        <v>0</v>
      </c>
      <c r="I47">
        <v>11</v>
      </c>
      <c r="J47">
        <v>1</v>
      </c>
      <c r="K47">
        <v>0</v>
      </c>
      <c r="L47">
        <v>19</v>
      </c>
      <c r="M47">
        <v>1</v>
      </c>
      <c r="N47">
        <v>0</v>
      </c>
      <c r="O47">
        <v>58</v>
      </c>
    </row>
    <row r="48" spans="1:15">
      <c r="A48" s="19" t="s">
        <v>76</v>
      </c>
      <c r="B48">
        <v>0</v>
      </c>
      <c r="C48">
        <v>4</v>
      </c>
      <c r="D48">
        <v>22</v>
      </c>
      <c r="E48">
        <v>16</v>
      </c>
      <c r="F48">
        <v>3</v>
      </c>
      <c r="G48">
        <v>2</v>
      </c>
      <c r="H48">
        <v>1</v>
      </c>
      <c r="I48">
        <v>1</v>
      </c>
      <c r="J48">
        <v>5</v>
      </c>
      <c r="K48">
        <v>1</v>
      </c>
      <c r="L48">
        <v>184</v>
      </c>
      <c r="M48">
        <v>12</v>
      </c>
      <c r="N48">
        <v>2</v>
      </c>
      <c r="O48">
        <v>253</v>
      </c>
    </row>
    <row r="49" spans="1:15">
      <c r="A49" s="19" t="s">
        <v>47</v>
      </c>
      <c r="C49">
        <v>2</v>
      </c>
      <c r="D49">
        <v>0</v>
      </c>
      <c r="E49">
        <v>0</v>
      </c>
      <c r="F49">
        <v>0</v>
      </c>
      <c r="G49">
        <v>0</v>
      </c>
      <c r="H49">
        <v>1</v>
      </c>
      <c r="K49">
        <v>0</v>
      </c>
      <c r="L49">
        <v>1</v>
      </c>
      <c r="M49">
        <v>1</v>
      </c>
      <c r="N49">
        <v>0</v>
      </c>
      <c r="O49">
        <v>5</v>
      </c>
    </row>
    <row r="50" spans="1:15">
      <c r="A50" s="19" t="s">
        <v>48</v>
      </c>
      <c r="D50">
        <v>1</v>
      </c>
      <c r="H50">
        <v>0</v>
      </c>
      <c r="L50">
        <v>2</v>
      </c>
      <c r="O50">
        <v>3</v>
      </c>
    </row>
    <row r="51" spans="1:15">
      <c r="A51" s="19" t="s">
        <v>49</v>
      </c>
      <c r="C51">
        <v>0</v>
      </c>
      <c r="D51">
        <v>2</v>
      </c>
      <c r="E51">
        <v>5</v>
      </c>
      <c r="F51">
        <v>0</v>
      </c>
      <c r="G51">
        <v>0</v>
      </c>
      <c r="H51">
        <v>0</v>
      </c>
      <c r="I51">
        <v>1</v>
      </c>
      <c r="J51">
        <v>2</v>
      </c>
      <c r="K51">
        <v>0</v>
      </c>
      <c r="L51">
        <v>9</v>
      </c>
      <c r="M51">
        <v>0</v>
      </c>
      <c r="N51">
        <v>0</v>
      </c>
      <c r="O51">
        <v>19</v>
      </c>
    </row>
    <row r="52" spans="1:15">
      <c r="A52" s="19" t="s">
        <v>78</v>
      </c>
      <c r="B52">
        <v>1</v>
      </c>
      <c r="C52">
        <v>1</v>
      </c>
      <c r="E52">
        <v>2</v>
      </c>
      <c r="F52">
        <v>1</v>
      </c>
      <c r="G52">
        <v>0</v>
      </c>
      <c r="H52">
        <v>0</v>
      </c>
      <c r="I52">
        <v>1</v>
      </c>
      <c r="J52">
        <v>1</v>
      </c>
      <c r="K52">
        <v>0</v>
      </c>
      <c r="L52">
        <v>5</v>
      </c>
      <c r="M52">
        <v>1</v>
      </c>
      <c r="N52">
        <v>0</v>
      </c>
      <c r="O52">
        <v>13</v>
      </c>
    </row>
    <row r="53" spans="1:15">
      <c r="A53" s="19" t="s">
        <v>50</v>
      </c>
      <c r="D53">
        <v>0</v>
      </c>
      <c r="E53">
        <v>0</v>
      </c>
      <c r="F53">
        <v>0</v>
      </c>
      <c r="L53">
        <v>1</v>
      </c>
      <c r="O53">
        <v>1</v>
      </c>
    </row>
    <row r="54" spans="1:15">
      <c r="A54" s="19" t="s">
        <v>51</v>
      </c>
      <c r="B54">
        <v>1</v>
      </c>
      <c r="C54">
        <v>6</v>
      </c>
      <c r="D54">
        <v>3</v>
      </c>
      <c r="E54">
        <v>4</v>
      </c>
      <c r="F54">
        <v>0</v>
      </c>
      <c r="G54">
        <v>1</v>
      </c>
      <c r="H54">
        <v>1</v>
      </c>
      <c r="I54">
        <v>4</v>
      </c>
      <c r="J54">
        <v>1</v>
      </c>
      <c r="K54">
        <v>2</v>
      </c>
      <c r="L54">
        <v>25</v>
      </c>
      <c r="M54">
        <v>4</v>
      </c>
      <c r="N54">
        <v>0</v>
      </c>
      <c r="O54">
        <v>52</v>
      </c>
    </row>
    <row r="55" spans="1:15">
      <c r="A55" s="19" t="s">
        <v>52</v>
      </c>
      <c r="F55">
        <v>0</v>
      </c>
      <c r="O55">
        <v>0</v>
      </c>
    </row>
    <row r="56" spans="1:15">
      <c r="A56" s="19" t="s">
        <v>15</v>
      </c>
      <c r="B56">
        <v>0</v>
      </c>
      <c r="C56">
        <v>8</v>
      </c>
      <c r="D56">
        <v>10</v>
      </c>
      <c r="E56">
        <v>25</v>
      </c>
      <c r="F56">
        <v>4</v>
      </c>
      <c r="G56">
        <v>3</v>
      </c>
      <c r="H56">
        <v>14</v>
      </c>
      <c r="I56">
        <v>67</v>
      </c>
      <c r="J56">
        <v>49</v>
      </c>
      <c r="K56">
        <v>52</v>
      </c>
      <c r="L56">
        <v>44</v>
      </c>
      <c r="M56">
        <v>27</v>
      </c>
      <c r="N56">
        <v>30</v>
      </c>
      <c r="O56">
        <v>333</v>
      </c>
    </row>
    <row r="57" spans="1:15">
      <c r="A57" s="19" t="s">
        <v>46</v>
      </c>
      <c r="D57">
        <v>1</v>
      </c>
      <c r="E57">
        <v>0</v>
      </c>
      <c r="F57">
        <v>14</v>
      </c>
      <c r="G57">
        <v>5</v>
      </c>
      <c r="I57">
        <v>1</v>
      </c>
      <c r="J57">
        <v>7</v>
      </c>
      <c r="K57">
        <v>0</v>
      </c>
      <c r="L57">
        <v>2</v>
      </c>
      <c r="M57">
        <v>0</v>
      </c>
      <c r="N57">
        <v>0</v>
      </c>
      <c r="O57">
        <v>30</v>
      </c>
    </row>
    <row r="58" spans="1:15">
      <c r="A58" s="19" t="s">
        <v>77</v>
      </c>
      <c r="B58">
        <v>0</v>
      </c>
      <c r="C58">
        <v>0</v>
      </c>
      <c r="E58">
        <v>0</v>
      </c>
      <c r="L58">
        <v>0</v>
      </c>
      <c r="N58">
        <v>0</v>
      </c>
      <c r="O58">
        <v>0</v>
      </c>
    </row>
    <row r="59" spans="1:15">
      <c r="A59" s="19" t="s">
        <v>71</v>
      </c>
      <c r="B59">
        <v>285</v>
      </c>
      <c r="C59">
        <v>596</v>
      </c>
      <c r="D59">
        <v>1149</v>
      </c>
      <c r="E59">
        <v>2677</v>
      </c>
      <c r="F59">
        <v>899</v>
      </c>
      <c r="G59">
        <v>1275</v>
      </c>
      <c r="H59">
        <v>1462</v>
      </c>
      <c r="I59">
        <v>1928</v>
      </c>
      <c r="J59">
        <v>1417</v>
      </c>
      <c r="K59">
        <v>1570</v>
      </c>
      <c r="L59">
        <v>6089</v>
      </c>
      <c r="M59">
        <v>1145</v>
      </c>
      <c r="N59">
        <v>497</v>
      </c>
      <c r="O59">
        <v>20989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5"/>
  <sheetViews>
    <sheetView topLeftCell="A13" workbookViewId="0">
      <selection activeCell="C2" sqref="C2:E525"/>
    </sheetView>
  </sheetViews>
  <sheetFormatPr defaultRowHeight="9"/>
  <sheetData>
    <row r="1" spans="1:3">
      <c r="A1" s="28" t="s">
        <v>53</v>
      </c>
      <c r="B1" s="28" t="s">
        <v>54</v>
      </c>
      <c r="C1" s="28" t="s">
        <v>79</v>
      </c>
    </row>
    <row r="2" spans="1:3">
      <c r="A2" t="s">
        <v>6</v>
      </c>
      <c r="B2" t="s">
        <v>55</v>
      </c>
      <c r="C2" t="s">
        <v>73</v>
      </c>
    </row>
    <row r="3" spans="1:3">
      <c r="A3" t="s">
        <v>6</v>
      </c>
      <c r="B3" t="s">
        <v>56</v>
      </c>
      <c r="C3">
        <v>2</v>
      </c>
    </row>
    <row r="4" spans="1:3">
      <c r="A4" t="s">
        <v>6</v>
      </c>
      <c r="B4" t="s">
        <v>57</v>
      </c>
      <c r="C4">
        <v>2</v>
      </c>
    </row>
    <row r="5" spans="1:3">
      <c r="A5" t="s">
        <v>6</v>
      </c>
      <c r="B5" t="s">
        <v>58</v>
      </c>
      <c r="C5" t="s">
        <v>73</v>
      </c>
    </row>
    <row r="6" spans="1:3">
      <c r="A6" t="s">
        <v>6</v>
      </c>
      <c r="B6" t="s">
        <v>59</v>
      </c>
      <c r="C6" t="s">
        <v>73</v>
      </c>
    </row>
    <row r="7" spans="1:3">
      <c r="A7" t="s">
        <v>6</v>
      </c>
      <c r="B7" t="s">
        <v>60</v>
      </c>
      <c r="C7" t="s">
        <v>73</v>
      </c>
    </row>
    <row r="8" spans="1:3">
      <c r="A8" t="s">
        <v>6</v>
      </c>
      <c r="B8" t="s">
        <v>61</v>
      </c>
      <c r="C8" t="s">
        <v>73</v>
      </c>
    </row>
    <row r="9" spans="1:3">
      <c r="A9" t="s">
        <v>6</v>
      </c>
      <c r="B9" t="s">
        <v>62</v>
      </c>
      <c r="C9">
        <v>6</v>
      </c>
    </row>
    <row r="10" spans="1:3">
      <c r="A10" t="s">
        <v>6</v>
      </c>
      <c r="B10" t="s">
        <v>63</v>
      </c>
      <c r="C10">
        <v>1</v>
      </c>
    </row>
    <row r="11" spans="1:3">
      <c r="A11" t="s">
        <v>6</v>
      </c>
      <c r="B11" t="s">
        <v>64</v>
      </c>
      <c r="C11" t="s">
        <v>73</v>
      </c>
    </row>
    <row r="12" spans="1:3">
      <c r="A12" t="s">
        <v>7</v>
      </c>
      <c r="B12" t="s">
        <v>56</v>
      </c>
      <c r="C12">
        <v>3</v>
      </c>
    </row>
    <row r="13" spans="1:3">
      <c r="A13" t="s">
        <v>7</v>
      </c>
      <c r="B13" t="s">
        <v>57</v>
      </c>
      <c r="C13">
        <v>1</v>
      </c>
    </row>
    <row r="14" spans="1:3">
      <c r="A14" t="s">
        <v>7</v>
      </c>
      <c r="B14" t="s">
        <v>65</v>
      </c>
      <c r="C14">
        <v>1</v>
      </c>
    </row>
    <row r="15" spans="1:3">
      <c r="A15" t="s">
        <v>7</v>
      </c>
      <c r="B15" t="s">
        <v>59</v>
      </c>
      <c r="C15" t="s">
        <v>73</v>
      </c>
    </row>
    <row r="16" spans="1:3">
      <c r="A16" t="s">
        <v>7</v>
      </c>
      <c r="B16" t="s">
        <v>60</v>
      </c>
      <c r="C16" t="s">
        <v>73</v>
      </c>
    </row>
    <row r="17" spans="1:3">
      <c r="A17" t="s">
        <v>7</v>
      </c>
      <c r="B17" t="s">
        <v>61</v>
      </c>
      <c r="C17" t="s">
        <v>73</v>
      </c>
    </row>
    <row r="18" spans="1:3">
      <c r="A18" t="s">
        <v>7</v>
      </c>
      <c r="B18" t="s">
        <v>62</v>
      </c>
      <c r="C18">
        <v>2</v>
      </c>
    </row>
    <row r="19" spans="1:3">
      <c r="A19" t="s">
        <v>7</v>
      </c>
      <c r="B19" t="s">
        <v>63</v>
      </c>
      <c r="C19" t="s">
        <v>73</v>
      </c>
    </row>
    <row r="20" spans="1:3">
      <c r="A20" t="s">
        <v>7</v>
      </c>
      <c r="B20" t="s">
        <v>64</v>
      </c>
      <c r="C20" t="s">
        <v>73</v>
      </c>
    </row>
    <row r="21" spans="1:3">
      <c r="A21" t="s">
        <v>8</v>
      </c>
      <c r="B21" t="s">
        <v>66</v>
      </c>
      <c r="C21" t="s">
        <v>73</v>
      </c>
    </row>
    <row r="22" spans="1:3">
      <c r="A22" t="s">
        <v>8</v>
      </c>
      <c r="B22" t="s">
        <v>56</v>
      </c>
      <c r="C22" t="s">
        <v>73</v>
      </c>
    </row>
    <row r="23" spans="1:3">
      <c r="A23" t="s">
        <v>8</v>
      </c>
      <c r="B23" t="s">
        <v>57</v>
      </c>
      <c r="C23">
        <v>1</v>
      </c>
    </row>
    <row r="24" spans="1:3">
      <c r="A24" t="s">
        <v>8</v>
      </c>
      <c r="B24" t="s">
        <v>58</v>
      </c>
      <c r="C24" t="s">
        <v>73</v>
      </c>
    </row>
    <row r="25" spans="1:3">
      <c r="A25" t="s">
        <v>8</v>
      </c>
      <c r="B25" t="s">
        <v>67</v>
      </c>
      <c r="C25">
        <v>1</v>
      </c>
    </row>
    <row r="26" spans="1:3">
      <c r="A26" t="s">
        <v>8</v>
      </c>
      <c r="B26" t="s">
        <v>65</v>
      </c>
      <c r="C26" t="s">
        <v>73</v>
      </c>
    </row>
    <row r="27" spans="1:3">
      <c r="A27" t="s">
        <v>8</v>
      </c>
      <c r="B27" t="s">
        <v>59</v>
      </c>
      <c r="C27">
        <v>1</v>
      </c>
    </row>
    <row r="28" spans="1:3">
      <c r="A28" t="s">
        <v>8</v>
      </c>
      <c r="B28" t="s">
        <v>60</v>
      </c>
      <c r="C28">
        <v>2</v>
      </c>
    </row>
    <row r="29" spans="1:3">
      <c r="A29" t="s">
        <v>8</v>
      </c>
      <c r="B29" t="s">
        <v>61</v>
      </c>
      <c r="C29" t="s">
        <v>73</v>
      </c>
    </row>
    <row r="30" spans="1:3">
      <c r="A30" t="s">
        <v>8</v>
      </c>
      <c r="B30" t="s">
        <v>62</v>
      </c>
      <c r="C30">
        <v>6</v>
      </c>
    </row>
    <row r="31" spans="1:3">
      <c r="A31" t="s">
        <v>8</v>
      </c>
      <c r="B31" t="s">
        <v>63</v>
      </c>
      <c r="C31" t="s">
        <v>73</v>
      </c>
    </row>
    <row r="32" spans="1:3">
      <c r="A32" t="s">
        <v>8</v>
      </c>
      <c r="B32" t="s">
        <v>64</v>
      </c>
      <c r="C32" t="s">
        <v>73</v>
      </c>
    </row>
    <row r="33" spans="1:3">
      <c r="A33" t="s">
        <v>9</v>
      </c>
      <c r="B33" t="s">
        <v>55</v>
      </c>
      <c r="C33">
        <v>3</v>
      </c>
    </row>
    <row r="34" spans="1:3">
      <c r="A34" t="s">
        <v>9</v>
      </c>
      <c r="B34" t="s">
        <v>56</v>
      </c>
      <c r="C34">
        <v>7</v>
      </c>
    </row>
    <row r="35" spans="1:3">
      <c r="A35" t="s">
        <v>9</v>
      </c>
      <c r="B35" t="s">
        <v>57</v>
      </c>
      <c r="C35">
        <v>48</v>
      </c>
    </row>
    <row r="36" spans="1:3">
      <c r="A36" t="s">
        <v>9</v>
      </c>
      <c r="B36" t="s">
        <v>58</v>
      </c>
      <c r="C36">
        <v>43</v>
      </c>
    </row>
    <row r="37" spans="1:3">
      <c r="A37" t="s">
        <v>9</v>
      </c>
      <c r="B37" t="s">
        <v>67</v>
      </c>
      <c r="C37">
        <v>1</v>
      </c>
    </row>
    <row r="38" spans="1:3">
      <c r="A38" t="s">
        <v>9</v>
      </c>
      <c r="B38" t="s">
        <v>65</v>
      </c>
      <c r="C38">
        <v>1</v>
      </c>
    </row>
    <row r="39" spans="1:3">
      <c r="A39" t="s">
        <v>9</v>
      </c>
      <c r="B39" t="s">
        <v>59</v>
      </c>
      <c r="C39">
        <v>6</v>
      </c>
    </row>
    <row r="40" spans="1:3">
      <c r="A40" t="s">
        <v>9</v>
      </c>
      <c r="B40" t="s">
        <v>60</v>
      </c>
      <c r="C40" t="s">
        <v>73</v>
      </c>
    </row>
    <row r="41" spans="1:3">
      <c r="A41" t="s">
        <v>9</v>
      </c>
      <c r="B41" t="s">
        <v>61</v>
      </c>
      <c r="C41">
        <v>2</v>
      </c>
    </row>
    <row r="42" spans="1:3">
      <c r="A42" t="s">
        <v>9</v>
      </c>
      <c r="B42" t="s">
        <v>62</v>
      </c>
      <c r="C42">
        <v>14</v>
      </c>
    </row>
    <row r="43" spans="1:3">
      <c r="A43" t="s">
        <v>9</v>
      </c>
      <c r="B43" t="s">
        <v>63</v>
      </c>
      <c r="C43" t="s">
        <v>73</v>
      </c>
    </row>
    <row r="44" spans="1:3">
      <c r="A44" t="s">
        <v>9</v>
      </c>
      <c r="B44" t="s">
        <v>64</v>
      </c>
      <c r="C44" t="s">
        <v>73</v>
      </c>
    </row>
    <row r="45" spans="1:3">
      <c r="A45" t="s">
        <v>10</v>
      </c>
      <c r="B45" t="s">
        <v>66</v>
      </c>
      <c r="C45" t="s">
        <v>73</v>
      </c>
    </row>
    <row r="46" spans="1:3">
      <c r="A46" t="s">
        <v>10</v>
      </c>
      <c r="B46" t="s">
        <v>55</v>
      </c>
      <c r="C46">
        <v>9</v>
      </c>
    </row>
    <row r="47" spans="1:3">
      <c r="A47" t="s">
        <v>10</v>
      </c>
      <c r="B47" t="s">
        <v>56</v>
      </c>
      <c r="C47">
        <v>4</v>
      </c>
    </row>
    <row r="48" spans="1:3">
      <c r="A48" t="s">
        <v>10</v>
      </c>
      <c r="B48" t="s">
        <v>57</v>
      </c>
      <c r="C48">
        <v>11</v>
      </c>
    </row>
    <row r="49" spans="1:3">
      <c r="A49" t="s">
        <v>10</v>
      </c>
      <c r="B49" t="s">
        <v>58</v>
      </c>
      <c r="C49">
        <v>3</v>
      </c>
    </row>
    <row r="50" spans="1:3">
      <c r="A50" t="s">
        <v>10</v>
      </c>
      <c r="B50" t="s">
        <v>67</v>
      </c>
      <c r="C50">
        <v>2</v>
      </c>
    </row>
    <row r="51" spans="1:3">
      <c r="A51" t="s">
        <v>10</v>
      </c>
      <c r="B51" t="s">
        <v>65</v>
      </c>
      <c r="C51">
        <v>5</v>
      </c>
    </row>
    <row r="52" spans="1:3">
      <c r="A52" t="s">
        <v>10</v>
      </c>
      <c r="B52" t="s">
        <v>59</v>
      </c>
      <c r="C52">
        <v>3</v>
      </c>
    </row>
    <row r="53" spans="1:3">
      <c r="A53" t="s">
        <v>10</v>
      </c>
      <c r="B53" t="s">
        <v>60</v>
      </c>
      <c r="C53">
        <v>1</v>
      </c>
    </row>
    <row r="54" spans="1:3">
      <c r="A54" t="s">
        <v>10</v>
      </c>
      <c r="B54" t="s">
        <v>61</v>
      </c>
      <c r="C54" t="s">
        <v>73</v>
      </c>
    </row>
    <row r="55" spans="1:3">
      <c r="A55" t="s">
        <v>10</v>
      </c>
      <c r="B55" t="s">
        <v>62</v>
      </c>
      <c r="C55">
        <v>44</v>
      </c>
    </row>
    <row r="56" spans="1:3">
      <c r="A56" t="s">
        <v>10</v>
      </c>
      <c r="B56" t="s">
        <v>63</v>
      </c>
      <c r="C56">
        <v>4</v>
      </c>
    </row>
    <row r="57" spans="1:3">
      <c r="A57" t="s">
        <v>10</v>
      </c>
      <c r="B57" t="s">
        <v>64</v>
      </c>
      <c r="C57" t="s">
        <v>73</v>
      </c>
    </row>
    <row r="58" spans="1:3">
      <c r="A58" t="s">
        <v>11</v>
      </c>
      <c r="B58" t="s">
        <v>55</v>
      </c>
      <c r="C58">
        <v>3</v>
      </c>
    </row>
    <row r="59" spans="1:3">
      <c r="A59" t="s">
        <v>11</v>
      </c>
      <c r="B59" t="s">
        <v>56</v>
      </c>
      <c r="C59">
        <v>4</v>
      </c>
    </row>
    <row r="60" spans="1:3">
      <c r="A60" t="s">
        <v>11</v>
      </c>
      <c r="B60" t="s">
        <v>57</v>
      </c>
      <c r="C60">
        <v>2</v>
      </c>
    </row>
    <row r="61" spans="1:3">
      <c r="A61" t="s">
        <v>11</v>
      </c>
      <c r="B61" t="s">
        <v>58</v>
      </c>
      <c r="C61">
        <v>1</v>
      </c>
    </row>
    <row r="62" spans="1:3">
      <c r="A62" t="s">
        <v>11</v>
      </c>
      <c r="B62" t="s">
        <v>67</v>
      </c>
      <c r="C62">
        <v>1</v>
      </c>
    </row>
    <row r="63" spans="1:3">
      <c r="A63" t="s">
        <v>11</v>
      </c>
      <c r="B63" t="s">
        <v>65</v>
      </c>
      <c r="C63" t="s">
        <v>73</v>
      </c>
    </row>
    <row r="64" spans="1:3">
      <c r="A64" t="s">
        <v>11</v>
      </c>
      <c r="B64" t="s">
        <v>59</v>
      </c>
      <c r="C64">
        <v>2</v>
      </c>
    </row>
    <row r="65" spans="1:3">
      <c r="A65" t="s">
        <v>11</v>
      </c>
      <c r="B65" t="s">
        <v>60</v>
      </c>
      <c r="C65">
        <v>4</v>
      </c>
    </row>
    <row r="66" spans="1:3">
      <c r="A66" t="s">
        <v>11</v>
      </c>
      <c r="B66" t="s">
        <v>61</v>
      </c>
      <c r="C66" t="s">
        <v>73</v>
      </c>
    </row>
    <row r="67" spans="1:3">
      <c r="A67" t="s">
        <v>11</v>
      </c>
      <c r="B67" t="s">
        <v>62</v>
      </c>
      <c r="C67">
        <v>30</v>
      </c>
    </row>
    <row r="68" spans="1:3">
      <c r="A68" t="s">
        <v>11</v>
      </c>
      <c r="B68" t="s">
        <v>63</v>
      </c>
      <c r="C68">
        <v>1</v>
      </c>
    </row>
    <row r="69" spans="1:3">
      <c r="A69" t="s">
        <v>11</v>
      </c>
      <c r="B69" t="s">
        <v>64</v>
      </c>
      <c r="C69" t="s">
        <v>73</v>
      </c>
    </row>
    <row r="70" spans="1:3">
      <c r="A70" t="s">
        <v>12</v>
      </c>
      <c r="B70" t="s">
        <v>55</v>
      </c>
      <c r="C70" t="s">
        <v>73</v>
      </c>
    </row>
    <row r="71" spans="1:3">
      <c r="A71" t="s">
        <v>12</v>
      </c>
      <c r="B71" t="s">
        <v>57</v>
      </c>
      <c r="C71" t="s">
        <v>73</v>
      </c>
    </row>
    <row r="72" spans="1:3">
      <c r="A72" t="s">
        <v>12</v>
      </c>
      <c r="B72" t="s">
        <v>58</v>
      </c>
      <c r="C72" t="s">
        <v>73</v>
      </c>
    </row>
    <row r="73" spans="1:3">
      <c r="A73" t="s">
        <v>12</v>
      </c>
      <c r="B73" t="s">
        <v>59</v>
      </c>
      <c r="C73" t="s">
        <v>73</v>
      </c>
    </row>
    <row r="74" spans="1:3">
      <c r="A74" t="s">
        <v>12</v>
      </c>
      <c r="B74" t="s">
        <v>60</v>
      </c>
      <c r="C74">
        <v>1</v>
      </c>
    </row>
    <row r="75" spans="1:3">
      <c r="A75" t="s">
        <v>12</v>
      </c>
      <c r="B75" t="s">
        <v>61</v>
      </c>
      <c r="C75" t="s">
        <v>73</v>
      </c>
    </row>
    <row r="76" spans="1:3">
      <c r="A76" t="s">
        <v>12</v>
      </c>
      <c r="B76" t="s">
        <v>62</v>
      </c>
      <c r="C76">
        <v>1</v>
      </c>
    </row>
    <row r="77" spans="1:3">
      <c r="A77" t="s">
        <v>12</v>
      </c>
      <c r="B77" t="s">
        <v>63</v>
      </c>
      <c r="C77">
        <v>1</v>
      </c>
    </row>
    <row r="78" spans="1:3">
      <c r="A78" t="s">
        <v>12</v>
      </c>
      <c r="B78" t="s">
        <v>64</v>
      </c>
      <c r="C78" t="s">
        <v>73</v>
      </c>
    </row>
    <row r="79" spans="1:3">
      <c r="A79" t="s">
        <v>13</v>
      </c>
      <c r="B79" t="s">
        <v>55</v>
      </c>
      <c r="C79" t="s">
        <v>73</v>
      </c>
    </row>
    <row r="80" spans="1:3">
      <c r="A80" t="s">
        <v>13</v>
      </c>
      <c r="B80" t="s">
        <v>56</v>
      </c>
      <c r="C80">
        <v>1</v>
      </c>
    </row>
    <row r="81" spans="1:3">
      <c r="A81" t="s">
        <v>13</v>
      </c>
      <c r="B81" t="s">
        <v>57</v>
      </c>
      <c r="C81" t="s">
        <v>73</v>
      </c>
    </row>
    <row r="82" spans="1:3">
      <c r="A82" t="s">
        <v>13</v>
      </c>
      <c r="B82" t="s">
        <v>59</v>
      </c>
      <c r="C82">
        <v>1</v>
      </c>
    </row>
    <row r="83" spans="1:3">
      <c r="A83" t="s">
        <v>13</v>
      </c>
      <c r="B83" t="s">
        <v>61</v>
      </c>
      <c r="C83" t="s">
        <v>73</v>
      </c>
    </row>
    <row r="84" spans="1:3">
      <c r="A84" t="s">
        <v>74</v>
      </c>
      <c r="B84" t="s">
        <v>55</v>
      </c>
      <c r="C84">
        <v>2</v>
      </c>
    </row>
    <row r="85" spans="1:3">
      <c r="A85" t="s">
        <v>74</v>
      </c>
      <c r="B85" t="s">
        <v>59</v>
      </c>
      <c r="C85">
        <v>1</v>
      </c>
    </row>
    <row r="86" spans="1:3">
      <c r="A86" t="s">
        <v>74</v>
      </c>
      <c r="B86" t="s">
        <v>62</v>
      </c>
      <c r="C86">
        <v>2</v>
      </c>
    </row>
    <row r="87" spans="1:3">
      <c r="A87" t="s">
        <v>74</v>
      </c>
      <c r="B87" t="s">
        <v>63</v>
      </c>
      <c r="C87" t="s">
        <v>73</v>
      </c>
    </row>
    <row r="88" spans="1:3">
      <c r="A88" t="s">
        <v>14</v>
      </c>
      <c r="B88" t="s">
        <v>66</v>
      </c>
      <c r="C88" t="s">
        <v>73</v>
      </c>
    </row>
    <row r="89" spans="1:3">
      <c r="A89" t="s">
        <v>14</v>
      </c>
      <c r="B89" t="s">
        <v>55</v>
      </c>
      <c r="C89">
        <v>5</v>
      </c>
    </row>
    <row r="90" spans="1:3">
      <c r="A90" t="s">
        <v>14</v>
      </c>
      <c r="B90" t="s">
        <v>56</v>
      </c>
      <c r="C90">
        <v>4</v>
      </c>
    </row>
    <row r="91" spans="1:3">
      <c r="A91" t="s">
        <v>14</v>
      </c>
      <c r="B91" t="s">
        <v>57</v>
      </c>
      <c r="C91">
        <v>3</v>
      </c>
    </row>
    <row r="92" spans="1:3">
      <c r="A92" t="s">
        <v>14</v>
      </c>
      <c r="B92" t="s">
        <v>58</v>
      </c>
      <c r="C92">
        <v>3</v>
      </c>
    </row>
    <row r="93" spans="1:3">
      <c r="A93" t="s">
        <v>14</v>
      </c>
      <c r="B93" t="s">
        <v>67</v>
      </c>
      <c r="C93">
        <v>1</v>
      </c>
    </row>
    <row r="94" spans="1:3">
      <c r="A94" t="s">
        <v>14</v>
      </c>
      <c r="B94" t="s">
        <v>65</v>
      </c>
      <c r="C94" t="s">
        <v>73</v>
      </c>
    </row>
    <row r="95" spans="1:3">
      <c r="A95" t="s">
        <v>14</v>
      </c>
      <c r="B95" t="s">
        <v>59</v>
      </c>
      <c r="C95">
        <v>1</v>
      </c>
    </row>
    <row r="96" spans="1:3">
      <c r="A96" t="s">
        <v>14</v>
      </c>
      <c r="B96" t="s">
        <v>60</v>
      </c>
      <c r="C96">
        <v>1</v>
      </c>
    </row>
    <row r="97" spans="1:3">
      <c r="A97" t="s">
        <v>14</v>
      </c>
      <c r="B97" t="s">
        <v>61</v>
      </c>
      <c r="C97">
        <v>1</v>
      </c>
    </row>
    <row r="98" spans="1:3">
      <c r="A98" t="s">
        <v>14</v>
      </c>
      <c r="B98" t="s">
        <v>62</v>
      </c>
      <c r="C98">
        <v>12</v>
      </c>
    </row>
    <row r="99" spans="1:3">
      <c r="A99" t="s">
        <v>14</v>
      </c>
      <c r="B99" t="s">
        <v>63</v>
      </c>
      <c r="C99">
        <v>5</v>
      </c>
    </row>
    <row r="100" spans="1:3">
      <c r="A100" t="s">
        <v>14</v>
      </c>
      <c r="B100" t="s">
        <v>64</v>
      </c>
      <c r="C100">
        <v>1</v>
      </c>
    </row>
    <row r="101" spans="1:3">
      <c r="A101" t="s">
        <v>15</v>
      </c>
      <c r="B101" t="s">
        <v>66</v>
      </c>
      <c r="C101" t="s">
        <v>73</v>
      </c>
    </row>
    <row r="102" spans="1:3">
      <c r="A102" t="s">
        <v>15</v>
      </c>
      <c r="B102" t="s">
        <v>55</v>
      </c>
      <c r="C102">
        <v>8</v>
      </c>
    </row>
    <row r="103" spans="1:3">
      <c r="A103" t="s">
        <v>15</v>
      </c>
      <c r="B103" t="s">
        <v>56</v>
      </c>
      <c r="C103">
        <v>10</v>
      </c>
    </row>
    <row r="104" spans="1:3">
      <c r="A104" t="s">
        <v>15</v>
      </c>
      <c r="B104" t="s">
        <v>57</v>
      </c>
      <c r="C104">
        <v>25</v>
      </c>
    </row>
    <row r="105" spans="1:3">
      <c r="A105" t="s">
        <v>15</v>
      </c>
      <c r="B105" t="s">
        <v>58</v>
      </c>
      <c r="C105">
        <v>4</v>
      </c>
    </row>
    <row r="106" spans="1:3">
      <c r="A106" t="s">
        <v>15</v>
      </c>
      <c r="B106" t="s">
        <v>67</v>
      </c>
      <c r="C106">
        <v>3</v>
      </c>
    </row>
    <row r="107" spans="1:3">
      <c r="A107" t="s">
        <v>15</v>
      </c>
      <c r="B107" t="s">
        <v>65</v>
      </c>
      <c r="C107">
        <v>14</v>
      </c>
    </row>
    <row r="108" spans="1:3">
      <c r="A108" t="s">
        <v>15</v>
      </c>
      <c r="B108" t="s">
        <v>59</v>
      </c>
      <c r="C108">
        <v>67</v>
      </c>
    </row>
    <row r="109" spans="1:3">
      <c r="A109" t="s">
        <v>15</v>
      </c>
      <c r="B109" t="s">
        <v>60</v>
      </c>
      <c r="C109">
        <v>49</v>
      </c>
    </row>
    <row r="110" spans="1:3">
      <c r="A110" t="s">
        <v>15</v>
      </c>
      <c r="B110" t="s">
        <v>61</v>
      </c>
      <c r="C110">
        <v>52</v>
      </c>
    </row>
    <row r="111" spans="1:3">
      <c r="A111" t="s">
        <v>15</v>
      </c>
      <c r="B111" t="s">
        <v>62</v>
      </c>
      <c r="C111">
        <v>44</v>
      </c>
    </row>
    <row r="112" spans="1:3">
      <c r="A112" t="s">
        <v>15</v>
      </c>
      <c r="B112" t="s">
        <v>63</v>
      </c>
      <c r="C112">
        <v>27</v>
      </c>
    </row>
    <row r="113" spans="1:3">
      <c r="A113" t="s">
        <v>15</v>
      </c>
      <c r="B113" t="s">
        <v>64</v>
      </c>
      <c r="C113">
        <v>30</v>
      </c>
    </row>
    <row r="114" spans="1:3">
      <c r="A114" t="s">
        <v>16</v>
      </c>
      <c r="B114" t="s">
        <v>66</v>
      </c>
      <c r="C114" t="s">
        <v>73</v>
      </c>
    </row>
    <row r="115" spans="1:3">
      <c r="A115" t="s">
        <v>16</v>
      </c>
      <c r="B115" t="s">
        <v>55</v>
      </c>
      <c r="C115">
        <v>4</v>
      </c>
    </row>
    <row r="116" spans="1:3">
      <c r="A116" t="s">
        <v>16</v>
      </c>
      <c r="B116" t="s">
        <v>56</v>
      </c>
      <c r="C116">
        <v>1</v>
      </c>
    </row>
    <row r="117" spans="1:3">
      <c r="A117" t="s">
        <v>16</v>
      </c>
      <c r="B117" t="s">
        <v>67</v>
      </c>
      <c r="C117" t="s">
        <v>73</v>
      </c>
    </row>
    <row r="118" spans="1:3">
      <c r="A118" t="s">
        <v>16</v>
      </c>
      <c r="B118" t="s">
        <v>65</v>
      </c>
      <c r="C118">
        <v>1</v>
      </c>
    </row>
    <row r="119" spans="1:3">
      <c r="A119" t="s">
        <v>16</v>
      </c>
      <c r="B119" t="s">
        <v>59</v>
      </c>
      <c r="C119" t="s">
        <v>73</v>
      </c>
    </row>
    <row r="120" spans="1:3">
      <c r="A120" t="s">
        <v>16</v>
      </c>
      <c r="B120" t="s">
        <v>60</v>
      </c>
      <c r="C120">
        <v>1</v>
      </c>
    </row>
    <row r="121" spans="1:3">
      <c r="A121" t="s">
        <v>16</v>
      </c>
      <c r="B121" t="s">
        <v>61</v>
      </c>
      <c r="C121">
        <v>2</v>
      </c>
    </row>
    <row r="122" spans="1:3">
      <c r="A122" t="s">
        <v>16</v>
      </c>
      <c r="B122" t="s">
        <v>62</v>
      </c>
      <c r="C122">
        <v>5</v>
      </c>
    </row>
    <row r="123" spans="1:3">
      <c r="A123" t="s">
        <v>16</v>
      </c>
      <c r="B123" t="s">
        <v>63</v>
      </c>
      <c r="C123">
        <v>1</v>
      </c>
    </row>
    <row r="124" spans="1:3">
      <c r="A124" t="s">
        <v>16</v>
      </c>
      <c r="B124" t="s">
        <v>64</v>
      </c>
      <c r="C124" t="s">
        <v>73</v>
      </c>
    </row>
    <row r="125" spans="1:3">
      <c r="A125" t="s">
        <v>17</v>
      </c>
      <c r="B125" t="s">
        <v>55</v>
      </c>
      <c r="C125" t="s">
        <v>73</v>
      </c>
    </row>
    <row r="126" spans="1:3">
      <c r="A126" t="s">
        <v>17</v>
      </c>
      <c r="B126" t="s">
        <v>57</v>
      </c>
      <c r="C126" t="s">
        <v>73</v>
      </c>
    </row>
    <row r="127" spans="1:3">
      <c r="A127" t="s">
        <v>17</v>
      </c>
      <c r="B127" t="s">
        <v>58</v>
      </c>
      <c r="C127">
        <v>1</v>
      </c>
    </row>
    <row r="128" spans="1:3">
      <c r="A128" t="s">
        <v>17</v>
      </c>
      <c r="B128" t="s">
        <v>65</v>
      </c>
      <c r="C128">
        <v>1</v>
      </c>
    </row>
    <row r="129" spans="1:3">
      <c r="A129" t="s">
        <v>17</v>
      </c>
      <c r="B129" t="s">
        <v>61</v>
      </c>
      <c r="C129" t="s">
        <v>73</v>
      </c>
    </row>
    <row r="130" spans="1:3">
      <c r="A130" t="s">
        <v>17</v>
      </c>
      <c r="B130" t="s">
        <v>62</v>
      </c>
      <c r="C130">
        <v>2</v>
      </c>
    </row>
    <row r="131" spans="1:3">
      <c r="A131" t="s">
        <v>18</v>
      </c>
      <c r="B131" t="s">
        <v>56</v>
      </c>
      <c r="C131">
        <v>2</v>
      </c>
    </row>
    <row r="132" spans="1:3">
      <c r="A132" t="s">
        <v>18</v>
      </c>
      <c r="B132" t="s">
        <v>57</v>
      </c>
      <c r="C132" t="s">
        <v>73</v>
      </c>
    </row>
    <row r="133" spans="1:3">
      <c r="A133" t="s">
        <v>18</v>
      </c>
      <c r="B133" t="s">
        <v>58</v>
      </c>
      <c r="C133" t="s">
        <v>73</v>
      </c>
    </row>
    <row r="134" spans="1:3">
      <c r="A134" t="s">
        <v>18</v>
      </c>
      <c r="B134" t="s">
        <v>62</v>
      </c>
      <c r="C134" t="s">
        <v>73</v>
      </c>
    </row>
    <row r="135" spans="1:3">
      <c r="A135" t="s">
        <v>18</v>
      </c>
      <c r="B135" t="s">
        <v>64</v>
      </c>
      <c r="C135" t="s">
        <v>73</v>
      </c>
    </row>
    <row r="136" spans="1:3">
      <c r="A136" t="s">
        <v>19</v>
      </c>
      <c r="B136" t="s">
        <v>66</v>
      </c>
      <c r="C136">
        <v>25</v>
      </c>
    </row>
    <row r="137" spans="1:3">
      <c r="A137" t="s">
        <v>19</v>
      </c>
      <c r="B137" t="s">
        <v>55</v>
      </c>
      <c r="C137">
        <v>55</v>
      </c>
    </row>
    <row r="138" spans="1:3">
      <c r="A138" t="s">
        <v>19</v>
      </c>
      <c r="B138" t="s">
        <v>56</v>
      </c>
      <c r="C138">
        <v>84</v>
      </c>
    </row>
    <row r="139" spans="1:3">
      <c r="A139" t="s">
        <v>19</v>
      </c>
      <c r="B139" t="s">
        <v>57</v>
      </c>
      <c r="C139">
        <v>60</v>
      </c>
    </row>
    <row r="140" spans="1:3">
      <c r="A140" t="s">
        <v>19</v>
      </c>
      <c r="B140" t="s">
        <v>58</v>
      </c>
      <c r="C140">
        <v>7</v>
      </c>
    </row>
    <row r="141" spans="1:3">
      <c r="A141" t="s">
        <v>19</v>
      </c>
      <c r="B141" t="s">
        <v>67</v>
      </c>
      <c r="C141">
        <v>8</v>
      </c>
    </row>
    <row r="142" spans="1:3">
      <c r="A142" t="s">
        <v>19</v>
      </c>
      <c r="B142" t="s">
        <v>65</v>
      </c>
      <c r="C142">
        <v>14</v>
      </c>
    </row>
    <row r="143" spans="1:3">
      <c r="A143" t="s">
        <v>19</v>
      </c>
      <c r="B143" t="s">
        <v>59</v>
      </c>
      <c r="C143">
        <v>244</v>
      </c>
    </row>
    <row r="144" spans="1:3">
      <c r="A144" t="s">
        <v>19</v>
      </c>
      <c r="B144" t="s">
        <v>60</v>
      </c>
      <c r="C144">
        <v>120</v>
      </c>
    </row>
    <row r="145" spans="1:3">
      <c r="A145" t="s">
        <v>19</v>
      </c>
      <c r="B145" t="s">
        <v>61</v>
      </c>
      <c r="C145">
        <v>7</v>
      </c>
    </row>
    <row r="146" spans="1:3">
      <c r="A146" t="s">
        <v>19</v>
      </c>
      <c r="B146" t="s">
        <v>62</v>
      </c>
      <c r="C146">
        <v>940</v>
      </c>
    </row>
    <row r="147" spans="1:3">
      <c r="A147" t="s">
        <v>19</v>
      </c>
      <c r="B147" t="s">
        <v>63</v>
      </c>
      <c r="C147">
        <v>17</v>
      </c>
    </row>
    <row r="148" spans="1:3">
      <c r="A148" t="s">
        <v>19</v>
      </c>
      <c r="B148" t="s">
        <v>64</v>
      </c>
      <c r="C148">
        <v>21</v>
      </c>
    </row>
    <row r="149" spans="1:3">
      <c r="A149" t="s">
        <v>20</v>
      </c>
      <c r="B149" t="s">
        <v>66</v>
      </c>
      <c r="C149" t="s">
        <v>73</v>
      </c>
    </row>
    <row r="150" spans="1:3">
      <c r="A150" t="s">
        <v>20</v>
      </c>
      <c r="B150" t="s">
        <v>55</v>
      </c>
      <c r="C150">
        <v>2</v>
      </c>
    </row>
    <row r="151" spans="1:3">
      <c r="A151" t="s">
        <v>20</v>
      </c>
      <c r="B151" t="s">
        <v>56</v>
      </c>
      <c r="C151">
        <v>3</v>
      </c>
    </row>
    <row r="152" spans="1:3">
      <c r="A152" t="s">
        <v>20</v>
      </c>
      <c r="B152" t="s">
        <v>57</v>
      </c>
      <c r="C152">
        <v>4</v>
      </c>
    </row>
    <row r="153" spans="1:3">
      <c r="A153" t="s">
        <v>20</v>
      </c>
      <c r="B153" t="s">
        <v>58</v>
      </c>
      <c r="C153" t="s">
        <v>73</v>
      </c>
    </row>
    <row r="154" spans="1:3">
      <c r="A154" t="s">
        <v>20</v>
      </c>
      <c r="B154" t="s">
        <v>67</v>
      </c>
      <c r="C154" t="s">
        <v>73</v>
      </c>
    </row>
    <row r="155" spans="1:3">
      <c r="A155" t="s">
        <v>20</v>
      </c>
      <c r="B155" t="s">
        <v>65</v>
      </c>
      <c r="C155" t="s">
        <v>73</v>
      </c>
    </row>
    <row r="156" spans="1:3">
      <c r="A156" t="s">
        <v>20</v>
      </c>
      <c r="B156" t="s">
        <v>59</v>
      </c>
      <c r="C156" t="s">
        <v>73</v>
      </c>
    </row>
    <row r="157" spans="1:3">
      <c r="A157" t="s">
        <v>20</v>
      </c>
      <c r="B157" t="s">
        <v>60</v>
      </c>
      <c r="C157">
        <v>1</v>
      </c>
    </row>
    <row r="158" spans="1:3">
      <c r="A158" t="s">
        <v>20</v>
      </c>
      <c r="B158" t="s">
        <v>62</v>
      </c>
      <c r="C158">
        <v>22</v>
      </c>
    </row>
    <row r="159" spans="1:3">
      <c r="A159" t="s">
        <v>20</v>
      </c>
      <c r="B159" t="s">
        <v>63</v>
      </c>
      <c r="C159">
        <v>1</v>
      </c>
    </row>
    <row r="160" spans="1:3">
      <c r="A160" t="s">
        <v>20</v>
      </c>
      <c r="B160" t="s">
        <v>64</v>
      </c>
      <c r="C160">
        <v>1</v>
      </c>
    </row>
    <row r="161" spans="1:3">
      <c r="A161" t="s">
        <v>21</v>
      </c>
      <c r="B161" t="s">
        <v>66</v>
      </c>
      <c r="C161" t="s">
        <v>73</v>
      </c>
    </row>
    <row r="162" spans="1:3">
      <c r="A162" t="s">
        <v>21</v>
      </c>
      <c r="B162" t="s">
        <v>55</v>
      </c>
      <c r="C162">
        <v>1</v>
      </c>
    </row>
    <row r="163" spans="1:3">
      <c r="A163" t="s">
        <v>21</v>
      </c>
      <c r="B163" t="s">
        <v>56</v>
      </c>
      <c r="C163">
        <v>5</v>
      </c>
    </row>
    <row r="164" spans="1:3">
      <c r="A164" t="s">
        <v>21</v>
      </c>
      <c r="B164" t="s">
        <v>57</v>
      </c>
      <c r="C164">
        <v>5</v>
      </c>
    </row>
    <row r="165" spans="1:3">
      <c r="A165" t="s">
        <v>21</v>
      </c>
      <c r="B165" t="s">
        <v>58</v>
      </c>
      <c r="C165">
        <v>1</v>
      </c>
    </row>
    <row r="166" spans="1:3">
      <c r="A166" t="s">
        <v>21</v>
      </c>
      <c r="B166" t="s">
        <v>67</v>
      </c>
      <c r="C166">
        <v>10</v>
      </c>
    </row>
    <row r="167" spans="1:3">
      <c r="A167" t="s">
        <v>21</v>
      </c>
      <c r="B167" t="s">
        <v>65</v>
      </c>
      <c r="C167">
        <v>184</v>
      </c>
    </row>
    <row r="168" spans="1:3">
      <c r="A168" t="s">
        <v>21</v>
      </c>
      <c r="B168" t="s">
        <v>59</v>
      </c>
      <c r="C168" t="s">
        <v>73</v>
      </c>
    </row>
    <row r="169" spans="1:3">
      <c r="A169" t="s">
        <v>21</v>
      </c>
      <c r="B169" t="s">
        <v>60</v>
      </c>
      <c r="C169">
        <v>42</v>
      </c>
    </row>
    <row r="170" spans="1:3">
      <c r="A170" t="s">
        <v>21</v>
      </c>
      <c r="B170" t="s">
        <v>61</v>
      </c>
      <c r="C170">
        <v>3</v>
      </c>
    </row>
    <row r="171" spans="1:3">
      <c r="A171" t="s">
        <v>21</v>
      </c>
      <c r="B171" t="s">
        <v>62</v>
      </c>
      <c r="C171">
        <v>28</v>
      </c>
    </row>
    <row r="172" spans="1:3">
      <c r="A172" t="s">
        <v>21</v>
      </c>
      <c r="B172" t="s">
        <v>63</v>
      </c>
      <c r="C172">
        <v>1</v>
      </c>
    </row>
    <row r="173" spans="1:3">
      <c r="A173" t="s">
        <v>21</v>
      </c>
      <c r="B173" t="s">
        <v>64</v>
      </c>
      <c r="C173">
        <v>3</v>
      </c>
    </row>
    <row r="174" spans="1:3">
      <c r="A174" t="s">
        <v>22</v>
      </c>
      <c r="B174" t="s">
        <v>66</v>
      </c>
      <c r="C174">
        <v>1</v>
      </c>
    </row>
    <row r="175" spans="1:3">
      <c r="A175" t="s">
        <v>22</v>
      </c>
      <c r="B175" t="s">
        <v>55</v>
      </c>
      <c r="C175">
        <v>18</v>
      </c>
    </row>
    <row r="176" spans="1:3">
      <c r="A176" t="s">
        <v>22</v>
      </c>
      <c r="B176" t="s">
        <v>56</v>
      </c>
      <c r="C176">
        <v>28</v>
      </c>
    </row>
    <row r="177" spans="1:3">
      <c r="A177" t="s">
        <v>22</v>
      </c>
      <c r="B177" t="s">
        <v>57</v>
      </c>
      <c r="C177">
        <v>34</v>
      </c>
    </row>
    <row r="178" spans="1:3">
      <c r="A178" t="s">
        <v>22</v>
      </c>
      <c r="B178" t="s">
        <v>58</v>
      </c>
      <c r="C178">
        <v>42</v>
      </c>
    </row>
    <row r="179" spans="1:3">
      <c r="A179" t="s">
        <v>22</v>
      </c>
      <c r="B179" t="s">
        <v>67</v>
      </c>
      <c r="C179">
        <v>35</v>
      </c>
    </row>
    <row r="180" spans="1:3">
      <c r="A180" t="s">
        <v>22</v>
      </c>
      <c r="B180" t="s">
        <v>65</v>
      </c>
      <c r="C180">
        <v>37</v>
      </c>
    </row>
    <row r="181" spans="1:3">
      <c r="A181" t="s">
        <v>22</v>
      </c>
      <c r="B181" t="s">
        <v>59</v>
      </c>
      <c r="C181">
        <v>3</v>
      </c>
    </row>
    <row r="182" spans="1:3">
      <c r="A182" t="s">
        <v>22</v>
      </c>
      <c r="B182" t="s">
        <v>60</v>
      </c>
      <c r="C182">
        <v>39</v>
      </c>
    </row>
    <row r="183" spans="1:3">
      <c r="A183" t="s">
        <v>22</v>
      </c>
      <c r="B183" t="s">
        <v>61</v>
      </c>
      <c r="C183">
        <v>72</v>
      </c>
    </row>
    <row r="184" spans="1:3">
      <c r="A184" t="s">
        <v>22</v>
      </c>
      <c r="B184" t="s">
        <v>62</v>
      </c>
      <c r="C184">
        <v>114</v>
      </c>
    </row>
    <row r="185" spans="1:3">
      <c r="A185" t="s">
        <v>22</v>
      </c>
      <c r="B185" t="s">
        <v>63</v>
      </c>
      <c r="C185">
        <v>146</v>
      </c>
    </row>
    <row r="186" spans="1:3">
      <c r="A186" t="s">
        <v>22</v>
      </c>
      <c r="B186" t="s">
        <v>64</v>
      </c>
      <c r="C186">
        <v>1</v>
      </c>
    </row>
    <row r="187" spans="1:3">
      <c r="A187" t="s">
        <v>23</v>
      </c>
      <c r="B187" t="s">
        <v>66</v>
      </c>
      <c r="C187" t="s">
        <v>73</v>
      </c>
    </row>
    <row r="188" spans="1:3">
      <c r="A188" t="s">
        <v>23</v>
      </c>
      <c r="B188" t="s">
        <v>55</v>
      </c>
      <c r="C188">
        <v>1</v>
      </c>
    </row>
    <row r="189" spans="1:3">
      <c r="A189" t="s">
        <v>23</v>
      </c>
      <c r="B189" t="s">
        <v>56</v>
      </c>
      <c r="C189">
        <v>1</v>
      </c>
    </row>
    <row r="190" spans="1:3">
      <c r="A190" t="s">
        <v>23</v>
      </c>
      <c r="B190" t="s">
        <v>57</v>
      </c>
      <c r="C190" t="s">
        <v>73</v>
      </c>
    </row>
    <row r="191" spans="1:3">
      <c r="A191" t="s">
        <v>23</v>
      </c>
      <c r="B191" t="s">
        <v>58</v>
      </c>
      <c r="C191" t="s">
        <v>73</v>
      </c>
    </row>
    <row r="192" spans="1:3">
      <c r="A192" t="s">
        <v>23</v>
      </c>
      <c r="B192" t="s">
        <v>65</v>
      </c>
      <c r="C192">
        <v>1</v>
      </c>
    </row>
    <row r="193" spans="1:3">
      <c r="A193" t="s">
        <v>23</v>
      </c>
      <c r="B193" t="s">
        <v>59</v>
      </c>
      <c r="C193">
        <v>5</v>
      </c>
    </row>
    <row r="194" spans="1:3">
      <c r="A194" t="s">
        <v>23</v>
      </c>
      <c r="B194" t="s">
        <v>60</v>
      </c>
      <c r="C194">
        <v>1</v>
      </c>
    </row>
    <row r="195" spans="1:3">
      <c r="A195" t="s">
        <v>23</v>
      </c>
      <c r="B195" t="s">
        <v>61</v>
      </c>
      <c r="C195" t="s">
        <v>73</v>
      </c>
    </row>
    <row r="196" spans="1:3">
      <c r="A196" t="s">
        <v>23</v>
      </c>
      <c r="B196" t="s">
        <v>62</v>
      </c>
      <c r="C196">
        <v>5</v>
      </c>
    </row>
    <row r="197" spans="1:3">
      <c r="A197" t="s">
        <v>23</v>
      </c>
      <c r="B197" t="s">
        <v>63</v>
      </c>
      <c r="C197" t="s">
        <v>73</v>
      </c>
    </row>
    <row r="198" spans="1:3">
      <c r="A198" t="s">
        <v>23</v>
      </c>
      <c r="B198" t="s">
        <v>64</v>
      </c>
      <c r="C198">
        <v>1</v>
      </c>
    </row>
    <row r="199" spans="1:3">
      <c r="A199" t="s">
        <v>24</v>
      </c>
      <c r="B199" t="s">
        <v>56</v>
      </c>
      <c r="C199" t="s">
        <v>73</v>
      </c>
    </row>
    <row r="200" spans="1:3">
      <c r="A200" t="s">
        <v>24</v>
      </c>
      <c r="B200" t="s">
        <v>57</v>
      </c>
      <c r="C200" t="s">
        <v>73</v>
      </c>
    </row>
    <row r="201" spans="1:3">
      <c r="A201" t="s">
        <v>24</v>
      </c>
      <c r="B201" t="s">
        <v>58</v>
      </c>
      <c r="C201" t="s">
        <v>73</v>
      </c>
    </row>
    <row r="202" spans="1:3">
      <c r="A202" t="s">
        <v>24</v>
      </c>
      <c r="B202" t="s">
        <v>65</v>
      </c>
      <c r="C202" t="s">
        <v>73</v>
      </c>
    </row>
    <row r="203" spans="1:3">
      <c r="A203" t="s">
        <v>24</v>
      </c>
      <c r="B203" t="s">
        <v>59</v>
      </c>
      <c r="C203" t="s">
        <v>73</v>
      </c>
    </row>
    <row r="204" spans="1:3">
      <c r="A204" t="s">
        <v>24</v>
      </c>
      <c r="B204" t="s">
        <v>61</v>
      </c>
      <c r="C204" t="s">
        <v>73</v>
      </c>
    </row>
    <row r="205" spans="1:3">
      <c r="A205" t="s">
        <v>24</v>
      </c>
      <c r="B205" t="s">
        <v>62</v>
      </c>
      <c r="C205">
        <v>5</v>
      </c>
    </row>
    <row r="206" spans="1:3">
      <c r="A206" t="s">
        <v>24</v>
      </c>
      <c r="B206" t="s">
        <v>63</v>
      </c>
      <c r="C206" t="s">
        <v>73</v>
      </c>
    </row>
    <row r="207" spans="1:3">
      <c r="A207" t="s">
        <v>24</v>
      </c>
      <c r="B207" t="s">
        <v>64</v>
      </c>
      <c r="C207" t="s">
        <v>73</v>
      </c>
    </row>
    <row r="208" spans="1:3">
      <c r="A208" t="s">
        <v>25</v>
      </c>
      <c r="B208" t="s">
        <v>57</v>
      </c>
      <c r="C208">
        <v>1</v>
      </c>
    </row>
    <row r="209" spans="1:3">
      <c r="A209" t="s">
        <v>25</v>
      </c>
      <c r="B209" t="s">
        <v>62</v>
      </c>
      <c r="C209">
        <v>1</v>
      </c>
    </row>
    <row r="210" spans="1:3">
      <c r="A210" t="s">
        <v>25</v>
      </c>
      <c r="B210" t="s">
        <v>63</v>
      </c>
      <c r="C210" t="s">
        <v>73</v>
      </c>
    </row>
    <row r="211" spans="1:3">
      <c r="A211" t="s">
        <v>25</v>
      </c>
      <c r="B211" t="s">
        <v>64</v>
      </c>
      <c r="C211" t="s">
        <v>73</v>
      </c>
    </row>
    <row r="212" spans="1:3">
      <c r="A212" t="s">
        <v>26</v>
      </c>
      <c r="B212" t="s">
        <v>55</v>
      </c>
      <c r="C212" t="s">
        <v>73</v>
      </c>
    </row>
    <row r="213" spans="1:3">
      <c r="A213" t="s">
        <v>26</v>
      </c>
      <c r="B213" t="s">
        <v>56</v>
      </c>
      <c r="C213">
        <v>2</v>
      </c>
    </row>
    <row r="214" spans="1:3">
      <c r="A214" t="s">
        <v>26</v>
      </c>
      <c r="B214" t="s">
        <v>57</v>
      </c>
      <c r="C214">
        <v>2</v>
      </c>
    </row>
    <row r="215" spans="1:3">
      <c r="A215" t="s">
        <v>26</v>
      </c>
      <c r="B215" t="s">
        <v>58</v>
      </c>
      <c r="C215" t="s">
        <v>73</v>
      </c>
    </row>
    <row r="216" spans="1:3">
      <c r="A216" t="s">
        <v>26</v>
      </c>
      <c r="B216" t="s">
        <v>67</v>
      </c>
      <c r="C216" t="s">
        <v>73</v>
      </c>
    </row>
    <row r="217" spans="1:3">
      <c r="A217" t="s">
        <v>26</v>
      </c>
      <c r="B217" t="s">
        <v>65</v>
      </c>
      <c r="C217" t="s">
        <v>73</v>
      </c>
    </row>
    <row r="218" spans="1:3">
      <c r="A218" t="s">
        <v>26</v>
      </c>
      <c r="B218" t="s">
        <v>59</v>
      </c>
      <c r="C218" t="s">
        <v>73</v>
      </c>
    </row>
    <row r="219" spans="1:3">
      <c r="A219" t="s">
        <v>26</v>
      </c>
      <c r="B219" t="s">
        <v>60</v>
      </c>
      <c r="C219" t="s">
        <v>73</v>
      </c>
    </row>
    <row r="220" spans="1:3">
      <c r="A220" t="s">
        <v>26</v>
      </c>
      <c r="B220" t="s">
        <v>61</v>
      </c>
      <c r="C220" t="s">
        <v>73</v>
      </c>
    </row>
    <row r="221" spans="1:3">
      <c r="A221" t="s">
        <v>26</v>
      </c>
      <c r="B221" t="s">
        <v>62</v>
      </c>
      <c r="C221">
        <v>10</v>
      </c>
    </row>
    <row r="222" spans="1:3">
      <c r="A222" t="s">
        <v>26</v>
      </c>
      <c r="B222" t="s">
        <v>63</v>
      </c>
      <c r="C222" t="s">
        <v>73</v>
      </c>
    </row>
    <row r="223" spans="1:3">
      <c r="A223" t="s">
        <v>27</v>
      </c>
      <c r="B223" t="s">
        <v>55</v>
      </c>
      <c r="C223" t="s">
        <v>73</v>
      </c>
    </row>
    <row r="224" spans="1:3">
      <c r="A224" t="s">
        <v>27</v>
      </c>
      <c r="B224" t="s">
        <v>56</v>
      </c>
      <c r="C224">
        <v>3</v>
      </c>
    </row>
    <row r="225" spans="1:3">
      <c r="A225" t="s">
        <v>27</v>
      </c>
      <c r="B225" t="s">
        <v>57</v>
      </c>
      <c r="C225" t="s">
        <v>73</v>
      </c>
    </row>
    <row r="226" spans="1:3">
      <c r="A226" t="s">
        <v>27</v>
      </c>
      <c r="B226" t="s">
        <v>58</v>
      </c>
      <c r="C226" t="s">
        <v>73</v>
      </c>
    </row>
    <row r="227" spans="1:3">
      <c r="A227" t="s">
        <v>27</v>
      </c>
      <c r="B227" t="s">
        <v>59</v>
      </c>
      <c r="C227" t="s">
        <v>73</v>
      </c>
    </row>
    <row r="228" spans="1:3">
      <c r="A228" t="s">
        <v>27</v>
      </c>
      <c r="B228" t="s">
        <v>60</v>
      </c>
      <c r="C228" t="s">
        <v>73</v>
      </c>
    </row>
    <row r="229" spans="1:3">
      <c r="A229" t="s">
        <v>27</v>
      </c>
      <c r="B229" t="s">
        <v>62</v>
      </c>
      <c r="C229">
        <v>9</v>
      </c>
    </row>
    <row r="230" spans="1:3">
      <c r="A230" t="s">
        <v>27</v>
      </c>
      <c r="B230" t="s">
        <v>63</v>
      </c>
      <c r="C230" t="s">
        <v>73</v>
      </c>
    </row>
    <row r="231" spans="1:3">
      <c r="A231" t="s">
        <v>28</v>
      </c>
      <c r="B231" t="s">
        <v>66</v>
      </c>
      <c r="C231">
        <v>2</v>
      </c>
    </row>
    <row r="232" spans="1:3">
      <c r="A232" t="s">
        <v>28</v>
      </c>
      <c r="B232" t="s">
        <v>55</v>
      </c>
      <c r="C232">
        <v>17</v>
      </c>
    </row>
    <row r="233" spans="1:3">
      <c r="A233" t="s">
        <v>28</v>
      </c>
      <c r="B233" t="s">
        <v>56</v>
      </c>
      <c r="C233">
        <v>5</v>
      </c>
    </row>
    <row r="234" spans="1:3">
      <c r="A234" t="s">
        <v>28</v>
      </c>
      <c r="B234" t="s">
        <v>57</v>
      </c>
      <c r="C234">
        <v>1</v>
      </c>
    </row>
    <row r="235" spans="1:3">
      <c r="A235" t="s">
        <v>28</v>
      </c>
      <c r="B235" t="s">
        <v>58</v>
      </c>
      <c r="C235" t="s">
        <v>73</v>
      </c>
    </row>
    <row r="236" spans="1:3">
      <c r="A236" t="s">
        <v>28</v>
      </c>
      <c r="B236" t="s">
        <v>67</v>
      </c>
      <c r="C236">
        <v>1</v>
      </c>
    </row>
    <row r="237" spans="1:3">
      <c r="A237" t="s">
        <v>28</v>
      </c>
      <c r="B237" t="s">
        <v>65</v>
      </c>
      <c r="C237">
        <v>1</v>
      </c>
    </row>
    <row r="238" spans="1:3">
      <c r="A238" t="s">
        <v>28</v>
      </c>
      <c r="B238" t="s">
        <v>59</v>
      </c>
      <c r="C238">
        <v>1</v>
      </c>
    </row>
    <row r="239" spans="1:3">
      <c r="A239" t="s">
        <v>28</v>
      </c>
      <c r="B239" t="s">
        <v>60</v>
      </c>
      <c r="C239" t="s">
        <v>73</v>
      </c>
    </row>
    <row r="240" spans="1:3">
      <c r="A240" t="s">
        <v>28</v>
      </c>
      <c r="B240" t="s">
        <v>61</v>
      </c>
      <c r="C240">
        <v>2</v>
      </c>
    </row>
    <row r="241" spans="1:3">
      <c r="A241" t="s">
        <v>28</v>
      </c>
      <c r="B241" t="s">
        <v>62</v>
      </c>
      <c r="C241">
        <v>24</v>
      </c>
    </row>
    <row r="242" spans="1:3">
      <c r="A242" t="s">
        <v>28</v>
      </c>
      <c r="B242" t="s">
        <v>63</v>
      </c>
      <c r="C242">
        <v>2</v>
      </c>
    </row>
    <row r="243" spans="1:3">
      <c r="A243" t="s">
        <v>28</v>
      </c>
      <c r="B243" t="s">
        <v>64</v>
      </c>
      <c r="C243" t="s">
        <v>73</v>
      </c>
    </row>
    <row r="244" spans="1:3">
      <c r="A244" t="s">
        <v>29</v>
      </c>
      <c r="B244" t="s">
        <v>66</v>
      </c>
      <c r="C244">
        <v>1</v>
      </c>
    </row>
    <row r="245" spans="1:3">
      <c r="A245" t="s">
        <v>29</v>
      </c>
      <c r="B245" t="s">
        <v>55</v>
      </c>
      <c r="C245">
        <v>3</v>
      </c>
    </row>
    <row r="246" spans="1:3">
      <c r="A246" t="s">
        <v>29</v>
      </c>
      <c r="B246" t="s">
        <v>56</v>
      </c>
      <c r="C246">
        <v>2</v>
      </c>
    </row>
    <row r="247" spans="1:3">
      <c r="A247" t="s">
        <v>29</v>
      </c>
      <c r="B247" t="s">
        <v>57</v>
      </c>
      <c r="C247">
        <v>2</v>
      </c>
    </row>
    <row r="248" spans="1:3">
      <c r="A248" t="s">
        <v>29</v>
      </c>
      <c r="B248" t="s">
        <v>58</v>
      </c>
      <c r="C248">
        <v>3</v>
      </c>
    </row>
    <row r="249" spans="1:3">
      <c r="A249" t="s">
        <v>29</v>
      </c>
      <c r="B249" t="s">
        <v>67</v>
      </c>
      <c r="C249">
        <v>1</v>
      </c>
    </row>
    <row r="250" spans="1:3">
      <c r="A250" t="s">
        <v>29</v>
      </c>
      <c r="B250" t="s">
        <v>65</v>
      </c>
      <c r="C250">
        <v>1</v>
      </c>
    </row>
    <row r="251" spans="1:3">
      <c r="A251" t="s">
        <v>29</v>
      </c>
      <c r="B251" t="s">
        <v>59</v>
      </c>
      <c r="C251">
        <v>1</v>
      </c>
    </row>
    <row r="252" spans="1:3">
      <c r="A252" t="s">
        <v>29</v>
      </c>
      <c r="B252" t="s">
        <v>60</v>
      </c>
      <c r="C252">
        <v>12</v>
      </c>
    </row>
    <row r="253" spans="1:3">
      <c r="A253" t="s">
        <v>29</v>
      </c>
      <c r="B253" t="s">
        <v>61</v>
      </c>
      <c r="C253">
        <v>1</v>
      </c>
    </row>
    <row r="254" spans="1:3">
      <c r="A254" t="s">
        <v>29</v>
      </c>
      <c r="B254" t="s">
        <v>62</v>
      </c>
      <c r="C254">
        <v>58</v>
      </c>
    </row>
    <row r="255" spans="1:3">
      <c r="A255" t="s">
        <v>29</v>
      </c>
      <c r="B255" t="s">
        <v>63</v>
      </c>
      <c r="C255">
        <v>4</v>
      </c>
    </row>
    <row r="256" spans="1:3">
      <c r="A256" t="s">
        <v>29</v>
      </c>
      <c r="B256" t="s">
        <v>64</v>
      </c>
      <c r="C256" t="s">
        <v>73</v>
      </c>
    </row>
    <row r="257" spans="1:3">
      <c r="A257" t="s">
        <v>1</v>
      </c>
      <c r="B257" t="s">
        <v>66</v>
      </c>
      <c r="C257" t="s">
        <v>73</v>
      </c>
    </row>
    <row r="258" spans="1:3">
      <c r="A258" t="s">
        <v>1</v>
      </c>
      <c r="B258" t="s">
        <v>55</v>
      </c>
      <c r="C258">
        <v>8</v>
      </c>
    </row>
    <row r="259" spans="1:3">
      <c r="A259" t="s">
        <v>1</v>
      </c>
      <c r="B259" t="s">
        <v>56</v>
      </c>
      <c r="C259">
        <v>1</v>
      </c>
    </row>
    <row r="260" spans="1:3">
      <c r="A260" t="s">
        <v>1</v>
      </c>
      <c r="B260" t="s">
        <v>57</v>
      </c>
      <c r="C260">
        <v>1</v>
      </c>
    </row>
    <row r="261" spans="1:3">
      <c r="A261" t="s">
        <v>1</v>
      </c>
      <c r="B261" t="s">
        <v>58</v>
      </c>
      <c r="C261" t="s">
        <v>73</v>
      </c>
    </row>
    <row r="262" spans="1:3">
      <c r="A262" t="s">
        <v>1</v>
      </c>
      <c r="B262" t="s">
        <v>67</v>
      </c>
      <c r="C262" t="s">
        <v>73</v>
      </c>
    </row>
    <row r="263" spans="1:3">
      <c r="A263" t="s">
        <v>1</v>
      </c>
      <c r="B263" t="s">
        <v>59</v>
      </c>
      <c r="C263" t="s">
        <v>73</v>
      </c>
    </row>
    <row r="264" spans="1:3">
      <c r="A264" t="s">
        <v>1</v>
      </c>
      <c r="B264" t="s">
        <v>60</v>
      </c>
      <c r="C264">
        <v>2</v>
      </c>
    </row>
    <row r="265" spans="1:3">
      <c r="A265" t="s">
        <v>1</v>
      </c>
      <c r="B265" t="s">
        <v>61</v>
      </c>
      <c r="C265" t="s">
        <v>73</v>
      </c>
    </row>
    <row r="266" spans="1:3">
      <c r="A266" t="s">
        <v>1</v>
      </c>
      <c r="B266" t="s">
        <v>62</v>
      </c>
      <c r="C266">
        <v>2</v>
      </c>
    </row>
    <row r="267" spans="1:3">
      <c r="A267" t="s">
        <v>1</v>
      </c>
      <c r="B267" t="s">
        <v>63</v>
      </c>
      <c r="C267" t="s">
        <v>73</v>
      </c>
    </row>
    <row r="268" spans="1:3">
      <c r="A268" t="s">
        <v>1</v>
      </c>
      <c r="B268" t="s">
        <v>64</v>
      </c>
      <c r="C268" t="s">
        <v>73</v>
      </c>
    </row>
    <row r="269" spans="1:3">
      <c r="A269" t="s">
        <v>30</v>
      </c>
      <c r="B269" t="s">
        <v>66</v>
      </c>
      <c r="C269">
        <v>252</v>
      </c>
    </row>
    <row r="270" spans="1:3">
      <c r="A270" t="s">
        <v>30</v>
      </c>
      <c r="B270" t="s">
        <v>55</v>
      </c>
      <c r="C270">
        <v>418</v>
      </c>
    </row>
    <row r="271" spans="1:3">
      <c r="A271" t="s">
        <v>30</v>
      </c>
      <c r="B271" t="s">
        <v>56</v>
      </c>
      <c r="C271">
        <v>916</v>
      </c>
    </row>
    <row r="272" spans="1:3">
      <c r="A272" t="s">
        <v>30</v>
      </c>
      <c r="B272" t="s">
        <v>57</v>
      </c>
      <c r="C272">
        <v>2414</v>
      </c>
    </row>
    <row r="273" spans="1:3">
      <c r="A273" t="s">
        <v>30</v>
      </c>
      <c r="B273" t="s">
        <v>58</v>
      </c>
      <c r="C273">
        <v>749</v>
      </c>
    </row>
    <row r="274" spans="1:3">
      <c r="A274" t="s">
        <v>30</v>
      </c>
      <c r="B274" t="s">
        <v>67</v>
      </c>
      <c r="C274">
        <v>1185</v>
      </c>
    </row>
    <row r="275" spans="1:3">
      <c r="A275" t="s">
        <v>30</v>
      </c>
      <c r="B275" t="s">
        <v>65</v>
      </c>
      <c r="C275">
        <v>1071</v>
      </c>
    </row>
    <row r="276" spans="1:3">
      <c r="A276" t="s">
        <v>30</v>
      </c>
      <c r="B276" t="s">
        <v>59</v>
      </c>
      <c r="C276">
        <v>1564</v>
      </c>
    </row>
    <row r="277" spans="1:3">
      <c r="A277" t="s">
        <v>30</v>
      </c>
      <c r="B277" t="s">
        <v>60</v>
      </c>
      <c r="C277">
        <v>1110</v>
      </c>
    </row>
    <row r="278" spans="1:3">
      <c r="A278" t="s">
        <v>30</v>
      </c>
      <c r="B278" t="s">
        <v>61</v>
      </c>
      <c r="C278">
        <v>1419</v>
      </c>
    </row>
    <row r="279" spans="1:3">
      <c r="A279" t="s">
        <v>30</v>
      </c>
      <c r="B279" t="s">
        <v>62</v>
      </c>
      <c r="C279">
        <v>4339</v>
      </c>
    </row>
    <row r="280" spans="1:3">
      <c r="A280" t="s">
        <v>30</v>
      </c>
      <c r="B280" t="s">
        <v>63</v>
      </c>
      <c r="C280">
        <v>892</v>
      </c>
    </row>
    <row r="281" spans="1:3">
      <c r="A281" t="s">
        <v>30</v>
      </c>
      <c r="B281" t="s">
        <v>64</v>
      </c>
      <c r="C281">
        <v>433</v>
      </c>
    </row>
    <row r="282" spans="1:3">
      <c r="A282" t="s">
        <v>31</v>
      </c>
      <c r="B282" t="s">
        <v>56</v>
      </c>
      <c r="C282" t="s">
        <v>73</v>
      </c>
    </row>
    <row r="283" spans="1:3">
      <c r="A283" t="s">
        <v>31</v>
      </c>
      <c r="B283" t="s">
        <v>57</v>
      </c>
      <c r="C283" t="s">
        <v>73</v>
      </c>
    </row>
    <row r="284" spans="1:3">
      <c r="A284" t="s">
        <v>31</v>
      </c>
      <c r="B284" t="s">
        <v>58</v>
      </c>
      <c r="C284" t="s">
        <v>73</v>
      </c>
    </row>
    <row r="285" spans="1:3">
      <c r="A285" t="s">
        <v>31</v>
      </c>
      <c r="B285" t="s">
        <v>67</v>
      </c>
      <c r="C285" t="s">
        <v>73</v>
      </c>
    </row>
    <row r="286" spans="1:3">
      <c r="A286" t="s">
        <v>31</v>
      </c>
      <c r="B286" t="s">
        <v>61</v>
      </c>
      <c r="C286" t="s">
        <v>73</v>
      </c>
    </row>
    <row r="287" spans="1:3">
      <c r="A287" t="s">
        <v>31</v>
      </c>
      <c r="B287" t="s">
        <v>62</v>
      </c>
      <c r="C287" t="s">
        <v>73</v>
      </c>
    </row>
    <row r="288" spans="1:3">
      <c r="A288" t="s">
        <v>32</v>
      </c>
      <c r="B288" t="s">
        <v>55</v>
      </c>
      <c r="C288">
        <v>1</v>
      </c>
    </row>
    <row r="289" spans="1:3">
      <c r="A289" t="s">
        <v>32</v>
      </c>
      <c r="B289" t="s">
        <v>56</v>
      </c>
      <c r="C289">
        <v>9</v>
      </c>
    </row>
    <row r="290" spans="1:3">
      <c r="A290" t="s">
        <v>32</v>
      </c>
      <c r="B290" t="s">
        <v>57</v>
      </c>
      <c r="C290">
        <v>9</v>
      </c>
    </row>
    <row r="291" spans="1:3">
      <c r="A291" t="s">
        <v>32</v>
      </c>
      <c r="B291" t="s">
        <v>58</v>
      </c>
      <c r="C291">
        <v>1</v>
      </c>
    </row>
    <row r="292" spans="1:3">
      <c r="A292" t="s">
        <v>32</v>
      </c>
      <c r="B292" t="s">
        <v>67</v>
      </c>
      <c r="C292">
        <v>15</v>
      </c>
    </row>
    <row r="293" spans="1:3">
      <c r="A293" t="s">
        <v>32</v>
      </c>
      <c r="B293" t="s">
        <v>65</v>
      </c>
      <c r="C293">
        <v>121</v>
      </c>
    </row>
    <row r="294" spans="1:3">
      <c r="A294" t="s">
        <v>32</v>
      </c>
      <c r="B294" t="s">
        <v>59</v>
      </c>
      <c r="C294">
        <v>2</v>
      </c>
    </row>
    <row r="295" spans="1:3">
      <c r="A295" t="s">
        <v>32</v>
      </c>
      <c r="B295" t="s">
        <v>60</v>
      </c>
      <c r="C295">
        <v>9</v>
      </c>
    </row>
    <row r="296" spans="1:3">
      <c r="A296" t="s">
        <v>32</v>
      </c>
      <c r="B296" t="s">
        <v>61</v>
      </c>
      <c r="C296">
        <v>2</v>
      </c>
    </row>
    <row r="297" spans="1:3">
      <c r="A297" t="s">
        <v>32</v>
      </c>
      <c r="B297" t="s">
        <v>62</v>
      </c>
      <c r="C297">
        <v>30</v>
      </c>
    </row>
    <row r="298" spans="1:3">
      <c r="A298" t="s">
        <v>32</v>
      </c>
      <c r="B298" t="s">
        <v>63</v>
      </c>
      <c r="C298">
        <v>7</v>
      </c>
    </row>
    <row r="299" spans="1:3">
      <c r="A299" t="s">
        <v>32</v>
      </c>
      <c r="B299" t="s">
        <v>64</v>
      </c>
      <c r="C299">
        <v>1</v>
      </c>
    </row>
    <row r="300" spans="1:3">
      <c r="A300" t="s">
        <v>33</v>
      </c>
      <c r="B300" t="s">
        <v>55</v>
      </c>
      <c r="C300">
        <v>4</v>
      </c>
    </row>
    <row r="301" spans="1:3">
      <c r="A301" t="s">
        <v>33</v>
      </c>
      <c r="B301" t="s">
        <v>56</v>
      </c>
      <c r="C301" t="s">
        <v>73</v>
      </c>
    </row>
    <row r="302" spans="1:3">
      <c r="A302" t="s">
        <v>33</v>
      </c>
      <c r="B302" t="s">
        <v>57</v>
      </c>
      <c r="C302">
        <v>1</v>
      </c>
    </row>
    <row r="303" spans="1:3">
      <c r="A303" t="s">
        <v>33</v>
      </c>
      <c r="B303" t="s">
        <v>67</v>
      </c>
      <c r="C303" t="s">
        <v>73</v>
      </c>
    </row>
    <row r="304" spans="1:3">
      <c r="A304" t="s">
        <v>33</v>
      </c>
      <c r="B304" t="s">
        <v>65</v>
      </c>
      <c r="C304">
        <v>1</v>
      </c>
    </row>
    <row r="305" spans="1:3">
      <c r="A305" t="s">
        <v>33</v>
      </c>
      <c r="B305" t="s">
        <v>59</v>
      </c>
      <c r="C305" t="s">
        <v>73</v>
      </c>
    </row>
    <row r="306" spans="1:3">
      <c r="A306" t="s">
        <v>33</v>
      </c>
      <c r="B306" t="s">
        <v>60</v>
      </c>
      <c r="C306" t="s">
        <v>73</v>
      </c>
    </row>
    <row r="307" spans="1:3">
      <c r="A307" t="s">
        <v>33</v>
      </c>
      <c r="B307" t="s">
        <v>61</v>
      </c>
      <c r="C307">
        <v>1</v>
      </c>
    </row>
    <row r="308" spans="1:3">
      <c r="A308" t="s">
        <v>33</v>
      </c>
      <c r="B308" t="s">
        <v>62</v>
      </c>
      <c r="C308">
        <v>3</v>
      </c>
    </row>
    <row r="309" spans="1:3">
      <c r="A309" t="s">
        <v>33</v>
      </c>
      <c r="B309" t="s">
        <v>63</v>
      </c>
      <c r="C309" t="s">
        <v>73</v>
      </c>
    </row>
    <row r="310" spans="1:3">
      <c r="A310" t="s">
        <v>33</v>
      </c>
      <c r="B310" t="s">
        <v>64</v>
      </c>
      <c r="C310" t="s">
        <v>73</v>
      </c>
    </row>
    <row r="311" spans="1:3">
      <c r="A311" t="s">
        <v>34</v>
      </c>
      <c r="B311" t="s">
        <v>55</v>
      </c>
      <c r="C311" t="s">
        <v>73</v>
      </c>
    </row>
    <row r="312" spans="1:3">
      <c r="A312" t="s">
        <v>34</v>
      </c>
      <c r="B312" t="s">
        <v>56</v>
      </c>
      <c r="C312" t="s">
        <v>73</v>
      </c>
    </row>
    <row r="313" spans="1:3">
      <c r="A313" t="s">
        <v>34</v>
      </c>
      <c r="B313" t="s">
        <v>57</v>
      </c>
      <c r="C313" t="s">
        <v>73</v>
      </c>
    </row>
    <row r="314" spans="1:3">
      <c r="A314" t="s">
        <v>34</v>
      </c>
      <c r="B314" t="s">
        <v>62</v>
      </c>
      <c r="C314" t="s">
        <v>73</v>
      </c>
    </row>
    <row r="315" spans="1:3">
      <c r="A315" t="s">
        <v>34</v>
      </c>
      <c r="B315" t="s">
        <v>63</v>
      </c>
      <c r="C315" t="s">
        <v>73</v>
      </c>
    </row>
    <row r="316" spans="1:3">
      <c r="A316" t="s">
        <v>34</v>
      </c>
      <c r="B316" t="s">
        <v>64</v>
      </c>
      <c r="C316" t="s">
        <v>73</v>
      </c>
    </row>
    <row r="317" spans="1:3">
      <c r="A317" t="s">
        <v>35</v>
      </c>
      <c r="B317" t="s">
        <v>55</v>
      </c>
      <c r="C317" t="s">
        <v>73</v>
      </c>
    </row>
    <row r="318" spans="1:3">
      <c r="A318" t="s">
        <v>35</v>
      </c>
      <c r="B318" t="s">
        <v>57</v>
      </c>
      <c r="C318">
        <v>1</v>
      </c>
    </row>
    <row r="319" spans="1:3">
      <c r="A319" t="s">
        <v>35</v>
      </c>
      <c r="B319" t="s">
        <v>59</v>
      </c>
      <c r="C319">
        <v>2</v>
      </c>
    </row>
    <row r="320" spans="1:3">
      <c r="A320" t="s">
        <v>35</v>
      </c>
      <c r="B320" t="s">
        <v>60</v>
      </c>
      <c r="C320">
        <v>1</v>
      </c>
    </row>
    <row r="321" spans="1:3">
      <c r="A321" t="s">
        <v>35</v>
      </c>
      <c r="B321" t="s">
        <v>61</v>
      </c>
      <c r="C321">
        <v>2</v>
      </c>
    </row>
    <row r="322" spans="1:3">
      <c r="A322" t="s">
        <v>35</v>
      </c>
      <c r="B322" t="s">
        <v>62</v>
      </c>
      <c r="C322">
        <v>10</v>
      </c>
    </row>
    <row r="323" spans="1:3">
      <c r="A323" t="s">
        <v>35</v>
      </c>
      <c r="B323" t="s">
        <v>63</v>
      </c>
      <c r="C323">
        <v>1</v>
      </c>
    </row>
    <row r="324" spans="1:3">
      <c r="A324" t="s">
        <v>35</v>
      </c>
      <c r="B324" t="s">
        <v>64</v>
      </c>
      <c r="C324" t="s">
        <v>73</v>
      </c>
    </row>
    <row r="325" spans="1:3">
      <c r="A325" t="s">
        <v>36</v>
      </c>
      <c r="B325" t="s">
        <v>56</v>
      </c>
      <c r="C325">
        <v>1</v>
      </c>
    </row>
    <row r="326" spans="1:3">
      <c r="A326" t="s">
        <v>36</v>
      </c>
      <c r="B326" t="s">
        <v>58</v>
      </c>
      <c r="C326" t="s">
        <v>73</v>
      </c>
    </row>
    <row r="327" spans="1:3">
      <c r="A327" t="s">
        <v>36</v>
      </c>
      <c r="B327" t="s">
        <v>59</v>
      </c>
      <c r="C327" t="s">
        <v>73</v>
      </c>
    </row>
    <row r="328" spans="1:3">
      <c r="A328" t="s">
        <v>36</v>
      </c>
      <c r="B328" t="s">
        <v>60</v>
      </c>
      <c r="C328" t="s">
        <v>73</v>
      </c>
    </row>
    <row r="329" spans="1:3">
      <c r="A329" t="s">
        <v>36</v>
      </c>
      <c r="B329" t="s">
        <v>62</v>
      </c>
      <c r="C329">
        <v>5</v>
      </c>
    </row>
    <row r="330" spans="1:3">
      <c r="A330" t="s">
        <v>36</v>
      </c>
      <c r="B330" t="s">
        <v>63</v>
      </c>
      <c r="C330">
        <v>1</v>
      </c>
    </row>
    <row r="331" spans="1:3">
      <c r="A331" t="s">
        <v>36</v>
      </c>
      <c r="B331" t="s">
        <v>64</v>
      </c>
      <c r="C331" t="s">
        <v>73</v>
      </c>
    </row>
    <row r="332" spans="1:3">
      <c r="A332" t="s">
        <v>37</v>
      </c>
      <c r="B332" t="s">
        <v>66</v>
      </c>
      <c r="C332" t="s">
        <v>73</v>
      </c>
    </row>
    <row r="333" spans="1:3">
      <c r="A333" t="s">
        <v>37</v>
      </c>
      <c r="B333" t="s">
        <v>55</v>
      </c>
      <c r="C333">
        <v>2</v>
      </c>
    </row>
    <row r="334" spans="1:3">
      <c r="A334" t="s">
        <v>37</v>
      </c>
      <c r="B334" t="s">
        <v>56</v>
      </c>
      <c r="C334">
        <v>1</v>
      </c>
    </row>
    <row r="335" spans="1:3">
      <c r="A335" t="s">
        <v>37</v>
      </c>
      <c r="B335" t="s">
        <v>57</v>
      </c>
      <c r="C335">
        <v>1</v>
      </c>
    </row>
    <row r="336" spans="1:3">
      <c r="A336" t="s">
        <v>37</v>
      </c>
      <c r="B336" t="s">
        <v>58</v>
      </c>
      <c r="C336">
        <v>1</v>
      </c>
    </row>
    <row r="337" spans="1:3">
      <c r="A337" t="s">
        <v>37</v>
      </c>
      <c r="B337" t="s">
        <v>67</v>
      </c>
      <c r="C337" t="s">
        <v>73</v>
      </c>
    </row>
    <row r="338" spans="1:3">
      <c r="A338" t="s">
        <v>37</v>
      </c>
      <c r="B338" t="s">
        <v>59</v>
      </c>
      <c r="C338">
        <v>1</v>
      </c>
    </row>
    <row r="339" spans="1:3">
      <c r="A339" t="s">
        <v>37</v>
      </c>
      <c r="B339" t="s">
        <v>60</v>
      </c>
      <c r="C339">
        <v>1</v>
      </c>
    </row>
    <row r="340" spans="1:3">
      <c r="A340" t="s">
        <v>37</v>
      </c>
      <c r="B340" t="s">
        <v>61</v>
      </c>
      <c r="C340">
        <v>1</v>
      </c>
    </row>
    <row r="341" spans="1:3">
      <c r="A341" t="s">
        <v>37</v>
      </c>
      <c r="B341" t="s">
        <v>62</v>
      </c>
      <c r="C341">
        <v>10</v>
      </c>
    </row>
    <row r="342" spans="1:3">
      <c r="A342" t="s">
        <v>37</v>
      </c>
      <c r="B342" t="s">
        <v>63</v>
      </c>
      <c r="C342">
        <v>3</v>
      </c>
    </row>
    <row r="343" spans="1:3">
      <c r="A343" t="s">
        <v>37</v>
      </c>
      <c r="B343" t="s">
        <v>64</v>
      </c>
      <c r="C343" t="s">
        <v>73</v>
      </c>
    </row>
    <row r="344" spans="1:3">
      <c r="A344" t="s">
        <v>38</v>
      </c>
      <c r="B344" t="s">
        <v>55</v>
      </c>
      <c r="C344">
        <v>1</v>
      </c>
    </row>
    <row r="345" spans="1:3">
      <c r="A345" t="s">
        <v>38</v>
      </c>
      <c r="B345" t="s">
        <v>56</v>
      </c>
      <c r="C345">
        <v>2</v>
      </c>
    </row>
    <row r="346" spans="1:3">
      <c r="A346" t="s">
        <v>38</v>
      </c>
      <c r="B346" t="s">
        <v>57</v>
      </c>
      <c r="C346">
        <v>1</v>
      </c>
    </row>
    <row r="347" spans="1:3">
      <c r="A347" t="s">
        <v>38</v>
      </c>
      <c r="B347" t="s">
        <v>67</v>
      </c>
      <c r="C347" t="s">
        <v>73</v>
      </c>
    </row>
    <row r="348" spans="1:3">
      <c r="A348" t="s">
        <v>38</v>
      </c>
      <c r="B348" t="s">
        <v>65</v>
      </c>
      <c r="C348" t="s">
        <v>73</v>
      </c>
    </row>
    <row r="349" spans="1:3">
      <c r="A349" t="s">
        <v>38</v>
      </c>
      <c r="B349" t="s">
        <v>59</v>
      </c>
      <c r="C349" t="s">
        <v>73</v>
      </c>
    </row>
    <row r="350" spans="1:3">
      <c r="A350" t="s">
        <v>38</v>
      </c>
      <c r="B350" t="s">
        <v>61</v>
      </c>
      <c r="C350" t="s">
        <v>73</v>
      </c>
    </row>
    <row r="351" spans="1:3">
      <c r="A351" t="s">
        <v>38</v>
      </c>
      <c r="B351" t="s">
        <v>62</v>
      </c>
      <c r="C351">
        <v>3</v>
      </c>
    </row>
    <row r="352" spans="1:3">
      <c r="A352" t="s">
        <v>38</v>
      </c>
      <c r="B352" t="s">
        <v>63</v>
      </c>
      <c r="C352" t="s">
        <v>73</v>
      </c>
    </row>
    <row r="353" spans="1:3">
      <c r="A353" t="s">
        <v>38</v>
      </c>
      <c r="B353" t="s">
        <v>64</v>
      </c>
      <c r="C353" t="s">
        <v>73</v>
      </c>
    </row>
    <row r="354" spans="1:3">
      <c r="A354" t="s">
        <v>39</v>
      </c>
      <c r="B354" t="s">
        <v>56</v>
      </c>
      <c r="C354" t="s">
        <v>73</v>
      </c>
    </row>
    <row r="355" spans="1:3">
      <c r="A355" t="s">
        <v>39</v>
      </c>
      <c r="B355" t="s">
        <v>57</v>
      </c>
      <c r="C355" t="s">
        <v>73</v>
      </c>
    </row>
    <row r="356" spans="1:3">
      <c r="A356" t="s">
        <v>39</v>
      </c>
      <c r="B356" t="s">
        <v>58</v>
      </c>
      <c r="C356" t="s">
        <v>73</v>
      </c>
    </row>
    <row r="357" spans="1:3">
      <c r="A357" t="s">
        <v>39</v>
      </c>
      <c r="B357" t="s">
        <v>67</v>
      </c>
      <c r="C357" t="s">
        <v>73</v>
      </c>
    </row>
    <row r="358" spans="1:3">
      <c r="A358" t="s">
        <v>39</v>
      </c>
      <c r="B358" t="s">
        <v>65</v>
      </c>
      <c r="C358" t="s">
        <v>73</v>
      </c>
    </row>
    <row r="359" spans="1:3">
      <c r="A359" t="s">
        <v>39</v>
      </c>
      <c r="B359" t="s">
        <v>61</v>
      </c>
      <c r="C359" t="s">
        <v>73</v>
      </c>
    </row>
    <row r="360" spans="1:3">
      <c r="A360" t="s">
        <v>39</v>
      </c>
      <c r="B360" t="s">
        <v>62</v>
      </c>
      <c r="C360" t="s">
        <v>73</v>
      </c>
    </row>
    <row r="361" spans="1:3">
      <c r="A361" t="s">
        <v>39</v>
      </c>
      <c r="B361" t="s">
        <v>63</v>
      </c>
      <c r="C361">
        <v>2</v>
      </c>
    </row>
    <row r="362" spans="1:3">
      <c r="A362" t="s">
        <v>39</v>
      </c>
      <c r="B362" t="s">
        <v>64</v>
      </c>
      <c r="C362" t="s">
        <v>73</v>
      </c>
    </row>
    <row r="363" spans="1:3">
      <c r="A363" t="s">
        <v>40</v>
      </c>
      <c r="B363" t="s">
        <v>66</v>
      </c>
      <c r="C363">
        <v>1</v>
      </c>
    </row>
    <row r="364" spans="1:3">
      <c r="A364" t="s">
        <v>40</v>
      </c>
      <c r="B364" t="s">
        <v>55</v>
      </c>
      <c r="C364">
        <v>1</v>
      </c>
    </row>
    <row r="365" spans="1:3">
      <c r="A365" t="s">
        <v>40</v>
      </c>
      <c r="B365" t="s">
        <v>56</v>
      </c>
      <c r="C365">
        <v>2</v>
      </c>
    </row>
    <row r="366" spans="1:3">
      <c r="A366" t="s">
        <v>40</v>
      </c>
      <c r="B366" t="s">
        <v>57</v>
      </c>
      <c r="C366">
        <v>1</v>
      </c>
    </row>
    <row r="367" spans="1:3">
      <c r="A367" t="s">
        <v>40</v>
      </c>
      <c r="B367" t="s">
        <v>58</v>
      </c>
      <c r="C367" t="s">
        <v>73</v>
      </c>
    </row>
    <row r="368" spans="1:3">
      <c r="A368" t="s">
        <v>40</v>
      </c>
      <c r="B368" t="s">
        <v>67</v>
      </c>
      <c r="C368" t="s">
        <v>73</v>
      </c>
    </row>
    <row r="369" spans="1:3">
      <c r="A369" t="s">
        <v>40</v>
      </c>
      <c r="B369" t="s">
        <v>65</v>
      </c>
      <c r="C369">
        <v>1</v>
      </c>
    </row>
    <row r="370" spans="1:3">
      <c r="A370" t="s">
        <v>40</v>
      </c>
      <c r="B370" t="s">
        <v>59</v>
      </c>
      <c r="C370">
        <v>3</v>
      </c>
    </row>
    <row r="371" spans="1:3">
      <c r="A371" t="s">
        <v>40</v>
      </c>
      <c r="B371" t="s">
        <v>60</v>
      </c>
      <c r="C371" t="s">
        <v>73</v>
      </c>
    </row>
    <row r="372" spans="1:3">
      <c r="A372" t="s">
        <v>40</v>
      </c>
      <c r="B372" t="s">
        <v>61</v>
      </c>
      <c r="C372" t="s">
        <v>73</v>
      </c>
    </row>
    <row r="373" spans="1:3">
      <c r="A373" t="s">
        <v>40</v>
      </c>
      <c r="B373" t="s">
        <v>62</v>
      </c>
      <c r="C373">
        <v>15</v>
      </c>
    </row>
    <row r="374" spans="1:3">
      <c r="A374" t="s">
        <v>40</v>
      </c>
      <c r="B374" t="s">
        <v>63</v>
      </c>
      <c r="C374">
        <v>1</v>
      </c>
    </row>
    <row r="375" spans="1:3">
      <c r="A375" t="s">
        <v>40</v>
      </c>
      <c r="B375" t="s">
        <v>64</v>
      </c>
      <c r="C375">
        <v>1</v>
      </c>
    </row>
    <row r="376" spans="1:3">
      <c r="A376" t="s">
        <v>41</v>
      </c>
      <c r="B376" t="s">
        <v>55</v>
      </c>
      <c r="C376" t="s">
        <v>73</v>
      </c>
    </row>
    <row r="377" spans="1:3">
      <c r="A377" t="s">
        <v>41</v>
      </c>
      <c r="B377" t="s">
        <v>56</v>
      </c>
      <c r="C377">
        <v>7</v>
      </c>
    </row>
    <row r="378" spans="1:3">
      <c r="A378" t="s">
        <v>41</v>
      </c>
      <c r="B378" t="s">
        <v>57</v>
      </c>
      <c r="C378">
        <v>16</v>
      </c>
    </row>
    <row r="379" spans="1:3">
      <c r="A379" t="s">
        <v>41</v>
      </c>
      <c r="B379" t="s">
        <v>58</v>
      </c>
      <c r="C379">
        <v>20</v>
      </c>
    </row>
    <row r="380" spans="1:3">
      <c r="A380" t="s">
        <v>41</v>
      </c>
      <c r="B380" t="s">
        <v>67</v>
      </c>
      <c r="C380">
        <v>3</v>
      </c>
    </row>
    <row r="381" spans="1:3">
      <c r="A381" t="s">
        <v>41</v>
      </c>
      <c r="B381" t="s">
        <v>65</v>
      </c>
      <c r="C381">
        <v>1</v>
      </c>
    </row>
    <row r="382" spans="1:3">
      <c r="A382" t="s">
        <v>41</v>
      </c>
      <c r="B382" t="s">
        <v>59</v>
      </c>
      <c r="C382">
        <v>1</v>
      </c>
    </row>
    <row r="383" spans="1:3">
      <c r="A383" t="s">
        <v>41</v>
      </c>
      <c r="B383" t="s">
        <v>60</v>
      </c>
      <c r="C383">
        <v>2</v>
      </c>
    </row>
    <row r="384" spans="1:3">
      <c r="A384" t="s">
        <v>41</v>
      </c>
      <c r="B384" t="s">
        <v>61</v>
      </c>
      <c r="C384" t="s">
        <v>73</v>
      </c>
    </row>
    <row r="385" spans="1:3">
      <c r="A385" t="s">
        <v>41</v>
      </c>
      <c r="B385" t="s">
        <v>62</v>
      </c>
      <c r="C385">
        <v>22</v>
      </c>
    </row>
    <row r="386" spans="1:3">
      <c r="A386" t="s">
        <v>41</v>
      </c>
      <c r="B386" t="s">
        <v>63</v>
      </c>
      <c r="C386">
        <v>7</v>
      </c>
    </row>
    <row r="387" spans="1:3">
      <c r="A387" t="s">
        <v>41</v>
      </c>
      <c r="B387" t="s">
        <v>64</v>
      </c>
      <c r="C387">
        <v>1</v>
      </c>
    </row>
    <row r="388" spans="1:3">
      <c r="A388" t="s">
        <v>75</v>
      </c>
      <c r="B388" t="s">
        <v>56</v>
      </c>
      <c r="C388" t="s">
        <v>73</v>
      </c>
    </row>
    <row r="389" spans="1:3">
      <c r="A389" t="s">
        <v>75</v>
      </c>
      <c r="B389" t="s">
        <v>57</v>
      </c>
      <c r="C389" t="s">
        <v>73</v>
      </c>
    </row>
    <row r="390" spans="1:3">
      <c r="A390" t="s">
        <v>75</v>
      </c>
      <c r="B390" t="s">
        <v>67</v>
      </c>
      <c r="C390" t="s">
        <v>73</v>
      </c>
    </row>
    <row r="391" spans="1:3">
      <c r="A391" t="s">
        <v>75</v>
      </c>
      <c r="B391" t="s">
        <v>59</v>
      </c>
      <c r="C391" t="s">
        <v>73</v>
      </c>
    </row>
    <row r="392" spans="1:3">
      <c r="A392" t="s">
        <v>75</v>
      </c>
      <c r="B392" t="s">
        <v>60</v>
      </c>
      <c r="C392">
        <v>1</v>
      </c>
    </row>
    <row r="393" spans="1:3">
      <c r="A393" t="s">
        <v>75</v>
      </c>
      <c r="B393" t="s">
        <v>62</v>
      </c>
      <c r="C393">
        <v>1</v>
      </c>
    </row>
    <row r="394" spans="1:3">
      <c r="A394" t="s">
        <v>75</v>
      </c>
      <c r="B394" t="s">
        <v>63</v>
      </c>
      <c r="C394">
        <v>1</v>
      </c>
    </row>
    <row r="395" spans="1:3">
      <c r="A395" t="s">
        <v>75</v>
      </c>
      <c r="B395" t="s">
        <v>64</v>
      </c>
      <c r="C395" t="s">
        <v>73</v>
      </c>
    </row>
    <row r="396" spans="1:3">
      <c r="A396" t="s">
        <v>42</v>
      </c>
      <c r="B396" t="s">
        <v>66</v>
      </c>
      <c r="C396">
        <v>1</v>
      </c>
    </row>
    <row r="397" spans="1:3">
      <c r="A397" t="s">
        <v>42</v>
      </c>
      <c r="B397" t="s">
        <v>56</v>
      </c>
      <c r="C397">
        <v>3</v>
      </c>
    </row>
    <row r="398" spans="1:3">
      <c r="A398" t="s">
        <v>42</v>
      </c>
      <c r="B398" t="s">
        <v>57</v>
      </c>
      <c r="C398" t="s">
        <v>73</v>
      </c>
    </row>
    <row r="399" spans="1:3">
      <c r="A399" t="s">
        <v>42</v>
      </c>
      <c r="B399" t="s">
        <v>58</v>
      </c>
      <c r="C399">
        <v>1</v>
      </c>
    </row>
    <row r="400" spans="1:3">
      <c r="A400" t="s">
        <v>42</v>
      </c>
      <c r="B400" t="s">
        <v>65</v>
      </c>
      <c r="C400">
        <v>1</v>
      </c>
    </row>
    <row r="401" spans="1:3">
      <c r="A401" t="s">
        <v>42</v>
      </c>
      <c r="B401" t="s">
        <v>59</v>
      </c>
      <c r="C401" t="s">
        <v>73</v>
      </c>
    </row>
    <row r="402" spans="1:3">
      <c r="A402" t="s">
        <v>42</v>
      </c>
      <c r="B402" t="s">
        <v>60</v>
      </c>
      <c r="C402" t="s">
        <v>73</v>
      </c>
    </row>
    <row r="403" spans="1:3">
      <c r="A403" t="s">
        <v>42</v>
      </c>
      <c r="B403" t="s">
        <v>61</v>
      </c>
      <c r="C403" t="s">
        <v>73</v>
      </c>
    </row>
    <row r="404" spans="1:3">
      <c r="A404" t="s">
        <v>42</v>
      </c>
      <c r="B404" t="s">
        <v>62</v>
      </c>
      <c r="C404">
        <v>13</v>
      </c>
    </row>
    <row r="405" spans="1:3">
      <c r="A405" t="s">
        <v>42</v>
      </c>
      <c r="B405" t="s">
        <v>63</v>
      </c>
      <c r="C405" t="s">
        <v>73</v>
      </c>
    </row>
    <row r="406" spans="1:3">
      <c r="A406" t="s">
        <v>43</v>
      </c>
      <c r="B406" t="s">
        <v>60</v>
      </c>
      <c r="C406" t="s">
        <v>73</v>
      </c>
    </row>
    <row r="407" spans="1:3">
      <c r="A407" t="s">
        <v>43</v>
      </c>
      <c r="B407" t="s">
        <v>62</v>
      </c>
      <c r="C407" t="s">
        <v>73</v>
      </c>
    </row>
    <row r="408" spans="1:3">
      <c r="A408" t="s">
        <v>43</v>
      </c>
      <c r="B408" t="s">
        <v>63</v>
      </c>
      <c r="C408" t="s">
        <v>73</v>
      </c>
    </row>
    <row r="409" spans="1:3">
      <c r="A409" t="s">
        <v>44</v>
      </c>
      <c r="B409" t="s">
        <v>55</v>
      </c>
      <c r="C409">
        <v>1</v>
      </c>
    </row>
    <row r="410" spans="1:3">
      <c r="A410" t="s">
        <v>44</v>
      </c>
      <c r="B410" t="s">
        <v>56</v>
      </c>
      <c r="C410">
        <v>1</v>
      </c>
    </row>
    <row r="411" spans="1:3">
      <c r="A411" t="s">
        <v>44</v>
      </c>
      <c r="B411" t="s">
        <v>57</v>
      </c>
      <c r="C411" t="s">
        <v>73</v>
      </c>
    </row>
    <row r="412" spans="1:3">
      <c r="A412" t="s">
        <v>44</v>
      </c>
      <c r="B412" t="s">
        <v>58</v>
      </c>
      <c r="C412" t="s">
        <v>73</v>
      </c>
    </row>
    <row r="413" spans="1:3">
      <c r="A413" t="s">
        <v>44</v>
      </c>
      <c r="B413" t="s">
        <v>67</v>
      </c>
      <c r="C413" t="s">
        <v>73</v>
      </c>
    </row>
    <row r="414" spans="1:3">
      <c r="A414" t="s">
        <v>44</v>
      </c>
      <c r="B414" t="s">
        <v>65</v>
      </c>
      <c r="C414">
        <v>1</v>
      </c>
    </row>
    <row r="415" spans="1:3">
      <c r="A415" t="s">
        <v>44</v>
      </c>
      <c r="B415" t="s">
        <v>60</v>
      </c>
      <c r="C415" t="s">
        <v>73</v>
      </c>
    </row>
    <row r="416" spans="1:3">
      <c r="A416" t="s">
        <v>44</v>
      </c>
      <c r="B416" t="s">
        <v>62</v>
      </c>
      <c r="C416">
        <v>1</v>
      </c>
    </row>
    <row r="417" spans="1:3">
      <c r="A417" t="s">
        <v>44</v>
      </c>
      <c r="B417" t="s">
        <v>64</v>
      </c>
      <c r="C417">
        <v>1</v>
      </c>
    </row>
    <row r="418" spans="1:3">
      <c r="A418" t="s">
        <v>45</v>
      </c>
      <c r="B418" t="s">
        <v>57</v>
      </c>
      <c r="C418" t="s">
        <v>73</v>
      </c>
    </row>
    <row r="419" spans="1:3">
      <c r="A419" t="s">
        <v>45</v>
      </c>
      <c r="B419" t="s">
        <v>58</v>
      </c>
      <c r="C419" t="s">
        <v>73</v>
      </c>
    </row>
    <row r="420" spans="1:3">
      <c r="A420" t="s">
        <v>45</v>
      </c>
      <c r="B420" t="s">
        <v>67</v>
      </c>
      <c r="C420" t="s">
        <v>73</v>
      </c>
    </row>
    <row r="421" spans="1:3">
      <c r="A421" t="s">
        <v>45</v>
      </c>
      <c r="B421" t="s">
        <v>65</v>
      </c>
      <c r="C421">
        <v>1</v>
      </c>
    </row>
    <row r="422" spans="1:3">
      <c r="A422" t="s">
        <v>45</v>
      </c>
      <c r="B422" t="s">
        <v>59</v>
      </c>
      <c r="C422" t="s">
        <v>73</v>
      </c>
    </row>
    <row r="423" spans="1:3">
      <c r="A423" t="s">
        <v>45</v>
      </c>
      <c r="B423" t="s">
        <v>61</v>
      </c>
      <c r="C423" t="s">
        <v>73</v>
      </c>
    </row>
    <row r="424" spans="1:3">
      <c r="A424" t="s">
        <v>45</v>
      </c>
      <c r="B424" t="s">
        <v>62</v>
      </c>
      <c r="C424">
        <v>3</v>
      </c>
    </row>
    <row r="425" spans="1:3">
      <c r="A425" t="s">
        <v>45</v>
      </c>
      <c r="B425" t="s">
        <v>63</v>
      </c>
      <c r="C425" t="s">
        <v>73</v>
      </c>
    </row>
    <row r="426" spans="1:3">
      <c r="A426" t="s">
        <v>45</v>
      </c>
      <c r="B426" t="s">
        <v>64</v>
      </c>
      <c r="C426" t="s">
        <v>73</v>
      </c>
    </row>
    <row r="427" spans="1:3">
      <c r="A427" t="s">
        <v>68</v>
      </c>
      <c r="B427" t="s">
        <v>66</v>
      </c>
      <c r="C427" t="s">
        <v>73</v>
      </c>
    </row>
    <row r="428" spans="1:3">
      <c r="A428" t="s">
        <v>68</v>
      </c>
      <c r="B428" t="s">
        <v>55</v>
      </c>
      <c r="C428">
        <v>16</v>
      </c>
    </row>
    <row r="429" spans="1:3">
      <c r="A429" t="s">
        <v>68</v>
      </c>
      <c r="B429" t="s">
        <v>56</v>
      </c>
      <c r="C429">
        <v>6</v>
      </c>
    </row>
    <row r="430" spans="1:3">
      <c r="A430" t="s">
        <v>68</v>
      </c>
      <c r="B430" t="s">
        <v>57</v>
      </c>
      <c r="C430">
        <v>3</v>
      </c>
    </row>
    <row r="431" spans="1:3">
      <c r="A431" t="s">
        <v>68</v>
      </c>
      <c r="B431" t="s">
        <v>58</v>
      </c>
      <c r="C431">
        <v>1</v>
      </c>
    </row>
    <row r="432" spans="1:3">
      <c r="A432" t="s">
        <v>68</v>
      </c>
      <c r="B432" t="s">
        <v>67</v>
      </c>
      <c r="C432" t="s">
        <v>73</v>
      </c>
    </row>
    <row r="433" spans="1:3">
      <c r="A433" t="s">
        <v>68</v>
      </c>
      <c r="B433" t="s">
        <v>65</v>
      </c>
      <c r="C433" t="s">
        <v>73</v>
      </c>
    </row>
    <row r="434" spans="1:3">
      <c r="A434" t="s">
        <v>68</v>
      </c>
      <c r="B434" t="s">
        <v>59</v>
      </c>
      <c r="C434">
        <v>11</v>
      </c>
    </row>
    <row r="435" spans="1:3">
      <c r="A435" t="s">
        <v>68</v>
      </c>
      <c r="B435" t="s">
        <v>60</v>
      </c>
      <c r="C435">
        <v>1</v>
      </c>
    </row>
    <row r="436" spans="1:3">
      <c r="A436" t="s">
        <v>68</v>
      </c>
      <c r="B436" t="s">
        <v>61</v>
      </c>
      <c r="C436" t="s">
        <v>73</v>
      </c>
    </row>
    <row r="437" spans="1:3">
      <c r="A437" t="s">
        <v>68</v>
      </c>
      <c r="B437" t="s">
        <v>62</v>
      </c>
      <c r="C437">
        <v>19</v>
      </c>
    </row>
    <row r="438" spans="1:3">
      <c r="A438" t="s">
        <v>68</v>
      </c>
      <c r="B438" t="s">
        <v>63</v>
      </c>
      <c r="C438">
        <v>1</v>
      </c>
    </row>
    <row r="439" spans="1:3">
      <c r="A439" t="s">
        <v>68</v>
      </c>
      <c r="B439" t="s">
        <v>64</v>
      </c>
      <c r="C439" t="s">
        <v>73</v>
      </c>
    </row>
    <row r="440" spans="1:3">
      <c r="A440" t="s">
        <v>76</v>
      </c>
      <c r="B440" t="s">
        <v>66</v>
      </c>
      <c r="C440" t="s">
        <v>73</v>
      </c>
    </row>
    <row r="441" spans="1:3">
      <c r="A441" t="s">
        <v>76</v>
      </c>
      <c r="B441" t="s">
        <v>55</v>
      </c>
      <c r="C441">
        <v>4</v>
      </c>
    </row>
    <row r="442" spans="1:3">
      <c r="A442" t="s">
        <v>76</v>
      </c>
      <c r="B442" t="s">
        <v>56</v>
      </c>
      <c r="C442">
        <v>22</v>
      </c>
    </row>
    <row r="443" spans="1:3">
      <c r="A443" t="s">
        <v>76</v>
      </c>
      <c r="B443" t="s">
        <v>57</v>
      </c>
      <c r="C443">
        <v>16</v>
      </c>
    </row>
    <row r="444" spans="1:3">
      <c r="A444" t="s">
        <v>76</v>
      </c>
      <c r="B444" t="s">
        <v>58</v>
      </c>
      <c r="C444">
        <v>3</v>
      </c>
    </row>
    <row r="445" spans="1:3">
      <c r="A445" t="s">
        <v>76</v>
      </c>
      <c r="B445" t="s">
        <v>67</v>
      </c>
      <c r="C445">
        <v>2</v>
      </c>
    </row>
    <row r="446" spans="1:3">
      <c r="A446" t="s">
        <v>76</v>
      </c>
      <c r="B446" t="s">
        <v>65</v>
      </c>
      <c r="C446">
        <v>1</v>
      </c>
    </row>
    <row r="447" spans="1:3">
      <c r="A447" t="s">
        <v>76</v>
      </c>
      <c r="B447" t="s">
        <v>59</v>
      </c>
      <c r="C447">
        <v>1</v>
      </c>
    </row>
    <row r="448" spans="1:3">
      <c r="A448" t="s">
        <v>76</v>
      </c>
      <c r="B448" t="s">
        <v>60</v>
      </c>
      <c r="C448">
        <v>5</v>
      </c>
    </row>
    <row r="449" spans="1:3">
      <c r="A449" t="s">
        <v>76</v>
      </c>
      <c r="B449" t="s">
        <v>61</v>
      </c>
      <c r="C449">
        <v>1</v>
      </c>
    </row>
    <row r="450" spans="1:3">
      <c r="A450" t="s">
        <v>76</v>
      </c>
      <c r="B450" t="s">
        <v>62</v>
      </c>
      <c r="C450">
        <v>184</v>
      </c>
    </row>
    <row r="451" spans="1:3">
      <c r="A451" t="s">
        <v>76</v>
      </c>
      <c r="B451" t="s">
        <v>63</v>
      </c>
      <c r="C451">
        <v>12</v>
      </c>
    </row>
    <row r="452" spans="1:3">
      <c r="A452" t="s">
        <v>76</v>
      </c>
      <c r="B452" t="s">
        <v>64</v>
      </c>
      <c r="C452">
        <v>2</v>
      </c>
    </row>
    <row r="453" spans="1:3">
      <c r="A453" t="s">
        <v>46</v>
      </c>
      <c r="B453" t="s">
        <v>56</v>
      </c>
      <c r="C453">
        <v>1</v>
      </c>
    </row>
    <row r="454" spans="1:3">
      <c r="A454" t="s">
        <v>46</v>
      </c>
      <c r="B454" t="s">
        <v>57</v>
      </c>
      <c r="C454" t="s">
        <v>73</v>
      </c>
    </row>
    <row r="455" spans="1:3">
      <c r="A455" t="s">
        <v>46</v>
      </c>
      <c r="B455" t="s">
        <v>58</v>
      </c>
      <c r="C455">
        <v>14</v>
      </c>
    </row>
    <row r="456" spans="1:3">
      <c r="A456" t="s">
        <v>46</v>
      </c>
      <c r="B456" t="s">
        <v>67</v>
      </c>
      <c r="C456">
        <v>5</v>
      </c>
    </row>
    <row r="457" spans="1:3">
      <c r="A457" t="s">
        <v>46</v>
      </c>
      <c r="B457" t="s">
        <v>59</v>
      </c>
      <c r="C457">
        <v>1</v>
      </c>
    </row>
    <row r="458" spans="1:3">
      <c r="A458" t="s">
        <v>46</v>
      </c>
      <c r="B458" t="s">
        <v>60</v>
      </c>
      <c r="C458">
        <v>7</v>
      </c>
    </row>
    <row r="459" spans="1:3">
      <c r="A459" t="s">
        <v>46</v>
      </c>
      <c r="B459" t="s">
        <v>61</v>
      </c>
      <c r="C459" t="s">
        <v>73</v>
      </c>
    </row>
    <row r="460" spans="1:3">
      <c r="A460" t="s">
        <v>46</v>
      </c>
      <c r="B460" t="s">
        <v>62</v>
      </c>
      <c r="C460">
        <v>2</v>
      </c>
    </row>
    <row r="461" spans="1:3">
      <c r="A461" t="s">
        <v>46</v>
      </c>
      <c r="B461" t="s">
        <v>63</v>
      </c>
      <c r="C461" t="s">
        <v>73</v>
      </c>
    </row>
    <row r="462" spans="1:3">
      <c r="A462" t="s">
        <v>46</v>
      </c>
      <c r="B462" t="s">
        <v>64</v>
      </c>
      <c r="C462" t="s">
        <v>73</v>
      </c>
    </row>
    <row r="463" spans="1:3">
      <c r="A463" t="s">
        <v>77</v>
      </c>
      <c r="B463" t="s">
        <v>66</v>
      </c>
      <c r="C463" t="s">
        <v>73</v>
      </c>
    </row>
    <row r="464" spans="1:3">
      <c r="A464" t="s">
        <v>77</v>
      </c>
      <c r="B464" t="s">
        <v>55</v>
      </c>
      <c r="C464" t="s">
        <v>73</v>
      </c>
    </row>
    <row r="465" spans="1:3">
      <c r="A465" t="s">
        <v>77</v>
      </c>
      <c r="B465" t="s">
        <v>57</v>
      </c>
      <c r="C465" t="s">
        <v>73</v>
      </c>
    </row>
    <row r="466" spans="1:3">
      <c r="A466" t="s">
        <v>77</v>
      </c>
      <c r="B466" t="s">
        <v>62</v>
      </c>
      <c r="C466" t="s">
        <v>73</v>
      </c>
    </row>
    <row r="467" spans="1:3">
      <c r="A467" t="s">
        <v>77</v>
      </c>
      <c r="B467" t="s">
        <v>64</v>
      </c>
      <c r="C467" t="s">
        <v>73</v>
      </c>
    </row>
    <row r="468" spans="1:3">
      <c r="A468" t="s">
        <v>47</v>
      </c>
      <c r="B468" t="s">
        <v>55</v>
      </c>
      <c r="C468">
        <v>2</v>
      </c>
    </row>
    <row r="469" spans="1:3">
      <c r="A469" t="s">
        <v>47</v>
      </c>
      <c r="B469" t="s">
        <v>56</v>
      </c>
      <c r="C469" t="s">
        <v>73</v>
      </c>
    </row>
    <row r="470" spans="1:3">
      <c r="A470" t="s">
        <v>47</v>
      </c>
      <c r="B470" t="s">
        <v>57</v>
      </c>
      <c r="C470" t="s">
        <v>73</v>
      </c>
    </row>
    <row r="471" spans="1:3">
      <c r="A471" t="s">
        <v>47</v>
      </c>
      <c r="B471" t="s">
        <v>58</v>
      </c>
      <c r="C471" t="s">
        <v>73</v>
      </c>
    </row>
    <row r="472" spans="1:3">
      <c r="A472" t="s">
        <v>47</v>
      </c>
      <c r="B472" t="s">
        <v>67</v>
      </c>
      <c r="C472" t="s">
        <v>73</v>
      </c>
    </row>
    <row r="473" spans="1:3">
      <c r="A473" t="s">
        <v>47</v>
      </c>
      <c r="B473" t="s">
        <v>65</v>
      </c>
      <c r="C473">
        <v>1</v>
      </c>
    </row>
    <row r="474" spans="1:3">
      <c r="A474" t="s">
        <v>47</v>
      </c>
      <c r="B474" t="s">
        <v>61</v>
      </c>
      <c r="C474" t="s">
        <v>73</v>
      </c>
    </row>
    <row r="475" spans="1:3">
      <c r="A475" t="s">
        <v>47</v>
      </c>
      <c r="B475" t="s">
        <v>62</v>
      </c>
      <c r="C475">
        <v>1</v>
      </c>
    </row>
    <row r="476" spans="1:3">
      <c r="A476" t="s">
        <v>47</v>
      </c>
      <c r="B476" t="s">
        <v>63</v>
      </c>
      <c r="C476">
        <v>1</v>
      </c>
    </row>
    <row r="477" spans="1:3">
      <c r="A477" t="s">
        <v>47</v>
      </c>
      <c r="B477" t="s">
        <v>64</v>
      </c>
      <c r="C477" t="s">
        <v>73</v>
      </c>
    </row>
    <row r="478" spans="1:3">
      <c r="A478" t="s">
        <v>48</v>
      </c>
      <c r="B478" t="s">
        <v>56</v>
      </c>
      <c r="C478">
        <v>1</v>
      </c>
    </row>
    <row r="479" spans="1:3">
      <c r="A479" t="s">
        <v>48</v>
      </c>
      <c r="B479" t="s">
        <v>65</v>
      </c>
      <c r="C479" t="s">
        <v>73</v>
      </c>
    </row>
    <row r="480" spans="1:3">
      <c r="A480" t="s">
        <v>48</v>
      </c>
      <c r="B480" t="s">
        <v>62</v>
      </c>
      <c r="C480">
        <v>2</v>
      </c>
    </row>
    <row r="481" spans="1:3">
      <c r="A481" t="s">
        <v>49</v>
      </c>
      <c r="B481" t="s">
        <v>55</v>
      </c>
      <c r="C481" t="s">
        <v>73</v>
      </c>
    </row>
    <row r="482" spans="1:3">
      <c r="A482" t="s">
        <v>49</v>
      </c>
      <c r="B482" t="s">
        <v>56</v>
      </c>
      <c r="C482">
        <v>2</v>
      </c>
    </row>
    <row r="483" spans="1:3">
      <c r="A483" t="s">
        <v>49</v>
      </c>
      <c r="B483" t="s">
        <v>57</v>
      </c>
      <c r="C483">
        <v>5</v>
      </c>
    </row>
    <row r="484" spans="1:3">
      <c r="A484" t="s">
        <v>49</v>
      </c>
      <c r="B484" t="s">
        <v>58</v>
      </c>
      <c r="C484" t="s">
        <v>73</v>
      </c>
    </row>
    <row r="485" spans="1:3">
      <c r="A485" t="s">
        <v>49</v>
      </c>
      <c r="B485" t="s">
        <v>67</v>
      </c>
      <c r="C485" t="s">
        <v>73</v>
      </c>
    </row>
    <row r="486" spans="1:3">
      <c r="A486" t="s">
        <v>49</v>
      </c>
      <c r="B486" t="s">
        <v>65</v>
      </c>
      <c r="C486" t="s">
        <v>73</v>
      </c>
    </row>
    <row r="487" spans="1:3">
      <c r="A487" t="s">
        <v>49</v>
      </c>
      <c r="B487" t="s">
        <v>59</v>
      </c>
      <c r="C487">
        <v>1</v>
      </c>
    </row>
    <row r="488" spans="1:3">
      <c r="A488" t="s">
        <v>49</v>
      </c>
      <c r="B488" t="s">
        <v>60</v>
      </c>
      <c r="C488">
        <v>2</v>
      </c>
    </row>
    <row r="489" spans="1:3">
      <c r="A489" t="s">
        <v>49</v>
      </c>
      <c r="B489" t="s">
        <v>61</v>
      </c>
      <c r="C489" t="s">
        <v>73</v>
      </c>
    </row>
    <row r="490" spans="1:3">
      <c r="A490" t="s">
        <v>49</v>
      </c>
      <c r="B490" t="s">
        <v>62</v>
      </c>
      <c r="C490">
        <v>9</v>
      </c>
    </row>
    <row r="491" spans="1:3">
      <c r="A491" t="s">
        <v>49</v>
      </c>
      <c r="B491" t="s">
        <v>63</v>
      </c>
      <c r="C491" t="s">
        <v>73</v>
      </c>
    </row>
    <row r="492" spans="1:3">
      <c r="A492" t="s">
        <v>49</v>
      </c>
      <c r="B492" t="s">
        <v>64</v>
      </c>
      <c r="C492" t="s">
        <v>73</v>
      </c>
    </row>
    <row r="493" spans="1:3">
      <c r="A493" t="s">
        <v>78</v>
      </c>
      <c r="B493" t="s">
        <v>66</v>
      </c>
      <c r="C493">
        <v>1</v>
      </c>
    </row>
    <row r="494" spans="1:3">
      <c r="A494" t="s">
        <v>78</v>
      </c>
      <c r="B494" t="s">
        <v>55</v>
      </c>
      <c r="C494">
        <v>1</v>
      </c>
    </row>
    <row r="495" spans="1:3">
      <c r="A495" t="s">
        <v>78</v>
      </c>
      <c r="B495" t="s">
        <v>57</v>
      </c>
      <c r="C495">
        <v>2</v>
      </c>
    </row>
    <row r="496" spans="1:3">
      <c r="A496" t="s">
        <v>78</v>
      </c>
      <c r="B496" t="s">
        <v>58</v>
      </c>
      <c r="C496">
        <v>1</v>
      </c>
    </row>
    <row r="497" spans="1:3">
      <c r="A497" t="s">
        <v>78</v>
      </c>
      <c r="B497" t="s">
        <v>67</v>
      </c>
      <c r="C497" t="s">
        <v>73</v>
      </c>
    </row>
    <row r="498" spans="1:3">
      <c r="A498" t="s">
        <v>78</v>
      </c>
      <c r="B498" t="s">
        <v>65</v>
      </c>
      <c r="C498" t="s">
        <v>73</v>
      </c>
    </row>
    <row r="499" spans="1:3">
      <c r="A499" t="s">
        <v>78</v>
      </c>
      <c r="B499" t="s">
        <v>59</v>
      </c>
      <c r="C499">
        <v>1</v>
      </c>
    </row>
    <row r="500" spans="1:3">
      <c r="A500" t="s">
        <v>78</v>
      </c>
      <c r="B500" t="s">
        <v>60</v>
      </c>
      <c r="C500">
        <v>1</v>
      </c>
    </row>
    <row r="501" spans="1:3">
      <c r="A501" t="s">
        <v>78</v>
      </c>
      <c r="B501" t="s">
        <v>61</v>
      </c>
      <c r="C501" t="s">
        <v>73</v>
      </c>
    </row>
    <row r="502" spans="1:3">
      <c r="A502" t="s">
        <v>78</v>
      </c>
      <c r="B502" t="s">
        <v>62</v>
      </c>
      <c r="C502">
        <v>5</v>
      </c>
    </row>
    <row r="503" spans="1:3">
      <c r="A503" t="s">
        <v>78</v>
      </c>
      <c r="B503" t="s">
        <v>63</v>
      </c>
      <c r="C503">
        <v>1</v>
      </c>
    </row>
    <row r="504" spans="1:3">
      <c r="A504" t="s">
        <v>78</v>
      </c>
      <c r="B504" t="s">
        <v>64</v>
      </c>
      <c r="C504" t="s">
        <v>73</v>
      </c>
    </row>
    <row r="505" spans="1:3">
      <c r="A505" t="s">
        <v>50</v>
      </c>
      <c r="B505" t="s">
        <v>56</v>
      </c>
      <c r="C505" t="s">
        <v>73</v>
      </c>
    </row>
    <row r="506" spans="1:3">
      <c r="A506" t="s">
        <v>50</v>
      </c>
      <c r="B506" t="s">
        <v>57</v>
      </c>
      <c r="C506" t="s">
        <v>73</v>
      </c>
    </row>
    <row r="507" spans="1:3">
      <c r="A507" t="s">
        <v>50</v>
      </c>
      <c r="B507" t="s">
        <v>58</v>
      </c>
      <c r="C507" t="s">
        <v>73</v>
      </c>
    </row>
    <row r="508" spans="1:3">
      <c r="A508" t="s">
        <v>50</v>
      </c>
      <c r="B508" t="s">
        <v>62</v>
      </c>
      <c r="C508">
        <v>1</v>
      </c>
    </row>
    <row r="509" spans="1:3">
      <c r="A509" t="s">
        <v>51</v>
      </c>
      <c r="B509" t="s">
        <v>66</v>
      </c>
      <c r="C509">
        <v>1</v>
      </c>
    </row>
    <row r="510" spans="1:3">
      <c r="A510" t="s">
        <v>51</v>
      </c>
      <c r="B510" t="s">
        <v>55</v>
      </c>
      <c r="C510">
        <v>6</v>
      </c>
    </row>
    <row r="511" spans="1:3">
      <c r="A511" t="s">
        <v>51</v>
      </c>
      <c r="B511" t="s">
        <v>56</v>
      </c>
      <c r="C511">
        <v>3</v>
      </c>
    </row>
    <row r="512" spans="1:3">
      <c r="A512" t="s">
        <v>51</v>
      </c>
      <c r="B512" t="s">
        <v>57</v>
      </c>
      <c r="C512">
        <v>4</v>
      </c>
    </row>
    <row r="513" spans="1:3">
      <c r="A513" t="s">
        <v>51</v>
      </c>
      <c r="B513" t="s">
        <v>58</v>
      </c>
      <c r="C513" t="s">
        <v>73</v>
      </c>
    </row>
    <row r="514" spans="1:3">
      <c r="A514" t="s">
        <v>51</v>
      </c>
      <c r="B514" t="s">
        <v>67</v>
      </c>
      <c r="C514">
        <v>1</v>
      </c>
    </row>
    <row r="515" spans="1:3">
      <c r="A515" t="s">
        <v>51</v>
      </c>
      <c r="B515" t="s">
        <v>65</v>
      </c>
      <c r="C515">
        <v>1</v>
      </c>
    </row>
    <row r="516" spans="1:3">
      <c r="A516" t="s">
        <v>51</v>
      </c>
      <c r="B516" t="s">
        <v>59</v>
      </c>
      <c r="C516">
        <v>4</v>
      </c>
    </row>
    <row r="517" spans="1:3">
      <c r="A517" t="s">
        <v>51</v>
      </c>
      <c r="B517" t="s">
        <v>60</v>
      </c>
      <c r="C517">
        <v>1</v>
      </c>
    </row>
    <row r="518" spans="1:3">
      <c r="A518" t="s">
        <v>51</v>
      </c>
      <c r="B518" t="s">
        <v>61</v>
      </c>
      <c r="C518">
        <v>2</v>
      </c>
    </row>
    <row r="519" spans="1:3">
      <c r="A519" t="s">
        <v>51</v>
      </c>
      <c r="B519" t="s">
        <v>62</v>
      </c>
      <c r="C519">
        <v>25</v>
      </c>
    </row>
    <row r="520" spans="1:3">
      <c r="A520" t="s">
        <v>51</v>
      </c>
      <c r="B520" t="s">
        <v>63</v>
      </c>
      <c r="C520">
        <v>4</v>
      </c>
    </row>
    <row r="521" spans="1:3">
      <c r="A521" t="s">
        <v>51</v>
      </c>
      <c r="B521" t="s">
        <v>64</v>
      </c>
      <c r="C521" t="s">
        <v>73</v>
      </c>
    </row>
    <row r="522" spans="1:3">
      <c r="A522" t="s">
        <v>52</v>
      </c>
      <c r="B522" t="s">
        <v>58</v>
      </c>
      <c r="C522" t="s">
        <v>73</v>
      </c>
    </row>
    <row r="523" spans="1:3">
      <c r="A523" t="s">
        <v>52</v>
      </c>
      <c r="B523" t="s">
        <v>61</v>
      </c>
      <c r="C523" t="s">
        <v>73</v>
      </c>
    </row>
    <row r="524" spans="1:3">
      <c r="A524" t="s">
        <v>52</v>
      </c>
      <c r="B524" t="s">
        <v>62</v>
      </c>
      <c r="C524" t="s">
        <v>73</v>
      </c>
    </row>
    <row r="525" spans="1:3">
      <c r="A525" t="s">
        <v>52</v>
      </c>
      <c r="B525" t="s">
        <v>63</v>
      </c>
      <c r="C525" t="s">
        <v>73</v>
      </c>
    </row>
    <row r="526" spans="1:3">
      <c r="B526" t="s">
        <v>57</v>
      </c>
      <c r="C526">
        <v>2677</v>
      </c>
    </row>
    <row r="527" spans="1:3">
      <c r="B527" t="s">
        <v>58</v>
      </c>
      <c r="C527">
        <v>899</v>
      </c>
    </row>
    <row r="528" spans="1:3">
      <c r="B528" t="s">
        <v>67</v>
      </c>
      <c r="C528">
        <v>1272</v>
      </c>
    </row>
    <row r="529" spans="2:3">
      <c r="B529" t="s">
        <v>65</v>
      </c>
      <c r="C529">
        <v>1462</v>
      </c>
    </row>
    <row r="530" spans="2:3">
      <c r="B530" t="s">
        <v>59</v>
      </c>
      <c r="C530">
        <v>1928</v>
      </c>
    </row>
    <row r="531" spans="2:3">
      <c r="B531" t="s">
        <v>60</v>
      </c>
      <c r="C531">
        <v>1417</v>
      </c>
    </row>
    <row r="532" spans="2:3">
      <c r="B532" t="s">
        <v>61</v>
      </c>
      <c r="C532">
        <v>1570</v>
      </c>
    </row>
    <row r="533" spans="2:3">
      <c r="B533" t="s">
        <v>62</v>
      </c>
      <c r="C533">
        <v>6089</v>
      </c>
    </row>
    <row r="534" spans="2:3">
      <c r="B534" t="s">
        <v>63</v>
      </c>
      <c r="C534">
        <v>1145</v>
      </c>
    </row>
    <row r="535" spans="2:3">
      <c r="B535" t="s">
        <v>64</v>
      </c>
      <c r="C535">
        <v>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5"/>
  <sheetViews>
    <sheetView workbookViewId="0">
      <selection sqref="A1:D1048576"/>
    </sheetView>
  </sheetViews>
  <sheetFormatPr defaultRowHeight="9"/>
  <sheetData>
    <row r="1" spans="1:3">
      <c r="A1" s="28" t="s">
        <v>53</v>
      </c>
      <c r="B1" s="28" t="s">
        <v>54</v>
      </c>
      <c r="C1" s="28" t="s">
        <v>79</v>
      </c>
    </row>
    <row r="2" spans="1:3">
      <c r="A2" t="s">
        <v>6</v>
      </c>
      <c r="B2" t="s">
        <v>55</v>
      </c>
      <c r="C2" t="s">
        <v>73</v>
      </c>
    </row>
    <row r="3" spans="1:3">
      <c r="A3" t="s">
        <v>6</v>
      </c>
      <c r="B3" t="s">
        <v>56</v>
      </c>
      <c r="C3">
        <v>2</v>
      </c>
    </row>
    <row r="4" spans="1:3">
      <c r="A4" t="s">
        <v>6</v>
      </c>
      <c r="B4" t="s">
        <v>57</v>
      </c>
      <c r="C4">
        <v>2</v>
      </c>
    </row>
    <row r="5" spans="1:3">
      <c r="A5" t="s">
        <v>6</v>
      </c>
      <c r="B5" t="s">
        <v>58</v>
      </c>
      <c r="C5" t="s">
        <v>73</v>
      </c>
    </row>
    <row r="6" spans="1:3">
      <c r="A6" t="s">
        <v>6</v>
      </c>
      <c r="B6" t="s">
        <v>59</v>
      </c>
      <c r="C6" t="s">
        <v>73</v>
      </c>
    </row>
    <row r="7" spans="1:3">
      <c r="A7" t="s">
        <v>6</v>
      </c>
      <c r="B7" t="s">
        <v>60</v>
      </c>
      <c r="C7" t="s">
        <v>73</v>
      </c>
    </row>
    <row r="8" spans="1:3">
      <c r="A8" t="s">
        <v>6</v>
      </c>
      <c r="B8" t="s">
        <v>61</v>
      </c>
      <c r="C8" t="s">
        <v>73</v>
      </c>
    </row>
    <row r="9" spans="1:3">
      <c r="A9" t="s">
        <v>6</v>
      </c>
      <c r="B9" t="s">
        <v>62</v>
      </c>
      <c r="C9">
        <v>6</v>
      </c>
    </row>
    <row r="10" spans="1:3">
      <c r="A10" t="s">
        <v>6</v>
      </c>
      <c r="B10" t="s">
        <v>63</v>
      </c>
      <c r="C10">
        <v>1</v>
      </c>
    </row>
    <row r="11" spans="1:3">
      <c r="A11" t="s">
        <v>6</v>
      </c>
      <c r="B11" t="s">
        <v>64</v>
      </c>
      <c r="C11" t="s">
        <v>73</v>
      </c>
    </row>
    <row r="12" spans="1:3">
      <c r="A12" t="s">
        <v>7</v>
      </c>
      <c r="B12" t="s">
        <v>56</v>
      </c>
      <c r="C12">
        <v>3</v>
      </c>
    </row>
    <row r="13" spans="1:3">
      <c r="A13" t="s">
        <v>7</v>
      </c>
      <c r="B13" t="s">
        <v>57</v>
      </c>
      <c r="C13">
        <v>1</v>
      </c>
    </row>
    <row r="14" spans="1:3">
      <c r="A14" t="s">
        <v>7</v>
      </c>
      <c r="B14" t="s">
        <v>65</v>
      </c>
      <c r="C14">
        <v>1</v>
      </c>
    </row>
    <row r="15" spans="1:3">
      <c r="A15" t="s">
        <v>7</v>
      </c>
      <c r="B15" t="s">
        <v>59</v>
      </c>
      <c r="C15" t="s">
        <v>73</v>
      </c>
    </row>
    <row r="16" spans="1:3">
      <c r="A16" t="s">
        <v>7</v>
      </c>
      <c r="B16" t="s">
        <v>60</v>
      </c>
      <c r="C16" t="s">
        <v>73</v>
      </c>
    </row>
    <row r="17" spans="1:3">
      <c r="A17" t="s">
        <v>7</v>
      </c>
      <c r="B17" t="s">
        <v>61</v>
      </c>
      <c r="C17" t="s">
        <v>73</v>
      </c>
    </row>
    <row r="18" spans="1:3">
      <c r="A18" t="s">
        <v>7</v>
      </c>
      <c r="B18" t="s">
        <v>62</v>
      </c>
      <c r="C18">
        <v>2</v>
      </c>
    </row>
    <row r="19" spans="1:3">
      <c r="A19" t="s">
        <v>7</v>
      </c>
      <c r="B19" t="s">
        <v>63</v>
      </c>
      <c r="C19" t="s">
        <v>73</v>
      </c>
    </row>
    <row r="20" spans="1:3">
      <c r="A20" t="s">
        <v>7</v>
      </c>
      <c r="B20" t="s">
        <v>64</v>
      </c>
      <c r="C20" t="s">
        <v>73</v>
      </c>
    </row>
    <row r="21" spans="1:3">
      <c r="A21" t="s">
        <v>8</v>
      </c>
      <c r="B21" t="s">
        <v>66</v>
      </c>
      <c r="C21" t="s">
        <v>73</v>
      </c>
    </row>
    <row r="22" spans="1:3">
      <c r="A22" t="s">
        <v>8</v>
      </c>
      <c r="B22" t="s">
        <v>56</v>
      </c>
      <c r="C22" t="s">
        <v>73</v>
      </c>
    </row>
    <row r="23" spans="1:3">
      <c r="A23" t="s">
        <v>8</v>
      </c>
      <c r="B23" t="s">
        <v>57</v>
      </c>
      <c r="C23">
        <v>1</v>
      </c>
    </row>
    <row r="24" spans="1:3">
      <c r="A24" t="s">
        <v>8</v>
      </c>
      <c r="B24" t="s">
        <v>58</v>
      </c>
      <c r="C24" t="s">
        <v>73</v>
      </c>
    </row>
    <row r="25" spans="1:3">
      <c r="A25" t="s">
        <v>8</v>
      </c>
      <c r="B25" t="s">
        <v>65</v>
      </c>
      <c r="C25" t="s">
        <v>73</v>
      </c>
    </row>
    <row r="26" spans="1:3">
      <c r="A26" t="s">
        <v>8</v>
      </c>
      <c r="B26" t="s">
        <v>59</v>
      </c>
      <c r="C26">
        <v>1</v>
      </c>
    </row>
    <row r="27" spans="1:3">
      <c r="A27" t="s">
        <v>8</v>
      </c>
      <c r="B27" t="s">
        <v>60</v>
      </c>
      <c r="C27">
        <v>2</v>
      </c>
    </row>
    <row r="28" spans="1:3">
      <c r="A28" t="s">
        <v>8</v>
      </c>
      <c r="B28" t="s">
        <v>61</v>
      </c>
      <c r="C28" t="s">
        <v>73</v>
      </c>
    </row>
    <row r="29" spans="1:3">
      <c r="A29" t="s">
        <v>8</v>
      </c>
      <c r="B29" t="s">
        <v>62</v>
      </c>
      <c r="C29">
        <v>6</v>
      </c>
    </row>
    <row r="30" spans="1:3">
      <c r="A30" t="s">
        <v>8</v>
      </c>
      <c r="B30" t="s">
        <v>63</v>
      </c>
      <c r="C30" t="s">
        <v>73</v>
      </c>
    </row>
    <row r="31" spans="1:3">
      <c r="A31" t="s">
        <v>8</v>
      </c>
      <c r="B31" t="s">
        <v>64</v>
      </c>
      <c r="C31" t="s">
        <v>73</v>
      </c>
    </row>
    <row r="32" spans="1:3">
      <c r="A32" t="s">
        <v>9</v>
      </c>
      <c r="B32" t="s">
        <v>55</v>
      </c>
      <c r="C32">
        <v>3</v>
      </c>
    </row>
    <row r="33" spans="1:3">
      <c r="A33" t="s">
        <v>9</v>
      </c>
      <c r="B33" t="s">
        <v>56</v>
      </c>
      <c r="C33">
        <v>7</v>
      </c>
    </row>
    <row r="34" spans="1:3">
      <c r="A34" t="s">
        <v>9</v>
      </c>
      <c r="B34" t="s">
        <v>57</v>
      </c>
      <c r="C34">
        <v>48</v>
      </c>
    </row>
    <row r="35" spans="1:3">
      <c r="A35" t="s">
        <v>9</v>
      </c>
      <c r="B35" t="s">
        <v>58</v>
      </c>
      <c r="C35">
        <v>43</v>
      </c>
    </row>
    <row r="36" spans="1:3">
      <c r="A36" t="s">
        <v>9</v>
      </c>
      <c r="B36" t="s">
        <v>65</v>
      </c>
      <c r="C36">
        <v>1</v>
      </c>
    </row>
    <row r="37" spans="1:3">
      <c r="A37" t="s">
        <v>9</v>
      </c>
      <c r="B37" t="s">
        <v>59</v>
      </c>
      <c r="C37">
        <v>6</v>
      </c>
    </row>
    <row r="38" spans="1:3">
      <c r="A38" t="s">
        <v>9</v>
      </c>
      <c r="B38" t="s">
        <v>60</v>
      </c>
      <c r="C38" t="s">
        <v>73</v>
      </c>
    </row>
    <row r="39" spans="1:3">
      <c r="A39" t="s">
        <v>9</v>
      </c>
      <c r="B39" t="s">
        <v>61</v>
      </c>
      <c r="C39">
        <v>2</v>
      </c>
    </row>
    <row r="40" spans="1:3">
      <c r="A40" t="s">
        <v>9</v>
      </c>
      <c r="B40" t="s">
        <v>62</v>
      </c>
      <c r="C40">
        <v>14</v>
      </c>
    </row>
    <row r="41" spans="1:3">
      <c r="A41" t="s">
        <v>9</v>
      </c>
      <c r="B41" t="s">
        <v>63</v>
      </c>
      <c r="C41" t="s">
        <v>73</v>
      </c>
    </row>
    <row r="42" spans="1:3">
      <c r="A42" t="s">
        <v>9</v>
      </c>
      <c r="B42" t="s">
        <v>64</v>
      </c>
      <c r="C42" t="s">
        <v>73</v>
      </c>
    </row>
    <row r="43" spans="1:3">
      <c r="A43" t="s">
        <v>10</v>
      </c>
      <c r="B43" t="s">
        <v>66</v>
      </c>
      <c r="C43" t="s">
        <v>73</v>
      </c>
    </row>
    <row r="44" spans="1:3">
      <c r="A44" t="s">
        <v>10</v>
      </c>
      <c r="B44" t="s">
        <v>55</v>
      </c>
      <c r="C44">
        <v>9</v>
      </c>
    </row>
    <row r="45" spans="1:3">
      <c r="A45" t="s">
        <v>10</v>
      </c>
      <c r="B45" t="s">
        <v>56</v>
      </c>
      <c r="C45">
        <v>4</v>
      </c>
    </row>
    <row r="46" spans="1:3">
      <c r="A46" t="s">
        <v>10</v>
      </c>
      <c r="B46" t="s">
        <v>57</v>
      </c>
      <c r="C46">
        <v>11</v>
      </c>
    </row>
    <row r="47" spans="1:3">
      <c r="A47" t="s">
        <v>10</v>
      </c>
      <c r="B47" t="s">
        <v>58</v>
      </c>
      <c r="C47">
        <v>3</v>
      </c>
    </row>
    <row r="48" spans="1:3">
      <c r="A48" t="s">
        <v>10</v>
      </c>
      <c r="B48" t="s">
        <v>65</v>
      </c>
      <c r="C48">
        <v>5</v>
      </c>
    </row>
    <row r="49" spans="1:3">
      <c r="A49" t="s">
        <v>10</v>
      </c>
      <c r="B49" t="s">
        <v>59</v>
      </c>
      <c r="C49">
        <v>3</v>
      </c>
    </row>
    <row r="50" spans="1:3">
      <c r="A50" t="s">
        <v>10</v>
      </c>
      <c r="B50" t="s">
        <v>60</v>
      </c>
      <c r="C50">
        <v>1</v>
      </c>
    </row>
    <row r="51" spans="1:3">
      <c r="A51" t="s">
        <v>10</v>
      </c>
      <c r="B51" t="s">
        <v>61</v>
      </c>
      <c r="C51" t="s">
        <v>73</v>
      </c>
    </row>
    <row r="52" spans="1:3">
      <c r="A52" t="s">
        <v>10</v>
      </c>
      <c r="B52" t="s">
        <v>62</v>
      </c>
      <c r="C52">
        <v>44</v>
      </c>
    </row>
    <row r="53" spans="1:3">
      <c r="A53" t="s">
        <v>10</v>
      </c>
      <c r="B53" t="s">
        <v>63</v>
      </c>
      <c r="C53">
        <v>4</v>
      </c>
    </row>
    <row r="54" spans="1:3">
      <c r="A54" t="s">
        <v>10</v>
      </c>
      <c r="B54" t="s">
        <v>64</v>
      </c>
      <c r="C54" t="s">
        <v>73</v>
      </c>
    </row>
    <row r="55" spans="1:3">
      <c r="A55" t="s">
        <v>11</v>
      </c>
      <c r="B55" t="s">
        <v>55</v>
      </c>
      <c r="C55">
        <v>3</v>
      </c>
    </row>
    <row r="56" spans="1:3">
      <c r="A56" t="s">
        <v>11</v>
      </c>
      <c r="B56" t="s">
        <v>56</v>
      </c>
      <c r="C56">
        <v>4</v>
      </c>
    </row>
    <row r="57" spans="1:3">
      <c r="A57" t="s">
        <v>11</v>
      </c>
      <c r="B57" t="s">
        <v>57</v>
      </c>
      <c r="C57">
        <v>2</v>
      </c>
    </row>
    <row r="58" spans="1:3">
      <c r="A58" t="s">
        <v>11</v>
      </c>
      <c r="B58" t="s">
        <v>58</v>
      </c>
      <c r="C58">
        <v>1</v>
      </c>
    </row>
    <row r="59" spans="1:3">
      <c r="A59" t="s">
        <v>11</v>
      </c>
      <c r="B59" t="s">
        <v>65</v>
      </c>
      <c r="C59" t="s">
        <v>73</v>
      </c>
    </row>
    <row r="60" spans="1:3">
      <c r="A60" t="s">
        <v>11</v>
      </c>
      <c r="B60" t="s">
        <v>59</v>
      </c>
      <c r="C60">
        <v>2</v>
      </c>
    </row>
    <row r="61" spans="1:3">
      <c r="A61" t="s">
        <v>11</v>
      </c>
      <c r="B61" t="s">
        <v>60</v>
      </c>
      <c r="C61">
        <v>4</v>
      </c>
    </row>
    <row r="62" spans="1:3">
      <c r="A62" t="s">
        <v>11</v>
      </c>
      <c r="B62" t="s">
        <v>61</v>
      </c>
      <c r="C62" t="s">
        <v>73</v>
      </c>
    </row>
    <row r="63" spans="1:3">
      <c r="A63" t="s">
        <v>11</v>
      </c>
      <c r="B63" t="s">
        <v>62</v>
      </c>
      <c r="C63">
        <v>30</v>
      </c>
    </row>
    <row r="64" spans="1:3">
      <c r="A64" t="s">
        <v>11</v>
      </c>
      <c r="B64" t="s">
        <v>63</v>
      </c>
      <c r="C64">
        <v>1</v>
      </c>
    </row>
    <row r="65" spans="1:3">
      <c r="A65" t="s">
        <v>11</v>
      </c>
      <c r="B65" t="s">
        <v>64</v>
      </c>
      <c r="C65" t="s">
        <v>73</v>
      </c>
    </row>
    <row r="66" spans="1:3">
      <c r="A66" t="s">
        <v>12</v>
      </c>
      <c r="B66" t="s">
        <v>55</v>
      </c>
      <c r="C66" t="s">
        <v>73</v>
      </c>
    </row>
    <row r="67" spans="1:3">
      <c r="A67" t="s">
        <v>12</v>
      </c>
      <c r="B67" t="s">
        <v>57</v>
      </c>
      <c r="C67" t="s">
        <v>73</v>
      </c>
    </row>
    <row r="68" spans="1:3">
      <c r="A68" t="s">
        <v>12</v>
      </c>
      <c r="B68" t="s">
        <v>58</v>
      </c>
      <c r="C68" t="s">
        <v>73</v>
      </c>
    </row>
    <row r="69" spans="1:3">
      <c r="A69" t="s">
        <v>12</v>
      </c>
      <c r="B69" t="s">
        <v>59</v>
      </c>
      <c r="C69" t="s">
        <v>73</v>
      </c>
    </row>
    <row r="70" spans="1:3">
      <c r="A70" t="s">
        <v>12</v>
      </c>
      <c r="B70" t="s">
        <v>60</v>
      </c>
      <c r="C70">
        <v>1</v>
      </c>
    </row>
    <row r="71" spans="1:3">
      <c r="A71" t="s">
        <v>12</v>
      </c>
      <c r="B71" t="s">
        <v>61</v>
      </c>
      <c r="C71" t="s">
        <v>73</v>
      </c>
    </row>
    <row r="72" spans="1:3">
      <c r="A72" t="s">
        <v>12</v>
      </c>
      <c r="B72" t="s">
        <v>62</v>
      </c>
      <c r="C72">
        <v>1</v>
      </c>
    </row>
    <row r="73" spans="1:3">
      <c r="A73" t="s">
        <v>12</v>
      </c>
      <c r="B73" t="s">
        <v>63</v>
      </c>
      <c r="C73">
        <v>1</v>
      </c>
    </row>
    <row r="74" spans="1:3">
      <c r="A74" t="s">
        <v>12</v>
      </c>
      <c r="B74" t="s">
        <v>64</v>
      </c>
      <c r="C74" t="s">
        <v>73</v>
      </c>
    </row>
    <row r="75" spans="1:3">
      <c r="A75" t="s">
        <v>13</v>
      </c>
      <c r="B75" t="s">
        <v>55</v>
      </c>
      <c r="C75" t="s">
        <v>73</v>
      </c>
    </row>
    <row r="76" spans="1:3">
      <c r="A76" t="s">
        <v>13</v>
      </c>
      <c r="B76" t="s">
        <v>56</v>
      </c>
      <c r="C76">
        <v>1</v>
      </c>
    </row>
    <row r="77" spans="1:3">
      <c r="A77" t="s">
        <v>13</v>
      </c>
      <c r="B77" t="s">
        <v>57</v>
      </c>
      <c r="C77" t="s">
        <v>73</v>
      </c>
    </row>
    <row r="78" spans="1:3">
      <c r="A78" t="s">
        <v>13</v>
      </c>
      <c r="B78" t="s">
        <v>59</v>
      </c>
      <c r="C78">
        <v>1</v>
      </c>
    </row>
    <row r="79" spans="1:3">
      <c r="A79" t="s">
        <v>13</v>
      </c>
      <c r="B79" t="s">
        <v>61</v>
      </c>
      <c r="C79" t="s">
        <v>73</v>
      </c>
    </row>
    <row r="80" spans="1:3">
      <c r="A80" t="s">
        <v>74</v>
      </c>
      <c r="B80" t="s">
        <v>55</v>
      </c>
      <c r="C80">
        <v>2</v>
      </c>
    </row>
    <row r="81" spans="1:3">
      <c r="A81" t="s">
        <v>74</v>
      </c>
      <c r="B81" t="s">
        <v>59</v>
      </c>
      <c r="C81">
        <v>1</v>
      </c>
    </row>
    <row r="82" spans="1:3">
      <c r="A82" t="s">
        <v>74</v>
      </c>
      <c r="B82" t="s">
        <v>62</v>
      </c>
      <c r="C82">
        <v>2</v>
      </c>
    </row>
    <row r="83" spans="1:3">
      <c r="A83" t="s">
        <v>74</v>
      </c>
      <c r="B83" t="s">
        <v>63</v>
      </c>
      <c r="C83" t="s">
        <v>73</v>
      </c>
    </row>
    <row r="84" spans="1:3">
      <c r="A84" t="s">
        <v>14</v>
      </c>
      <c r="B84" t="s">
        <v>66</v>
      </c>
      <c r="C84" t="s">
        <v>73</v>
      </c>
    </row>
    <row r="85" spans="1:3">
      <c r="A85" t="s">
        <v>14</v>
      </c>
      <c r="B85" t="s">
        <v>55</v>
      </c>
      <c r="C85">
        <v>5</v>
      </c>
    </row>
    <row r="86" spans="1:3">
      <c r="A86" t="s">
        <v>14</v>
      </c>
      <c r="B86" t="s">
        <v>56</v>
      </c>
      <c r="C86">
        <v>4</v>
      </c>
    </row>
    <row r="87" spans="1:3">
      <c r="A87" t="s">
        <v>14</v>
      </c>
      <c r="B87" t="s">
        <v>57</v>
      </c>
      <c r="C87">
        <v>3</v>
      </c>
    </row>
    <row r="88" spans="1:3">
      <c r="A88" t="s">
        <v>14</v>
      </c>
      <c r="B88" t="s">
        <v>58</v>
      </c>
      <c r="C88">
        <v>3</v>
      </c>
    </row>
    <row r="89" spans="1:3">
      <c r="A89" t="s">
        <v>14</v>
      </c>
      <c r="B89" t="s">
        <v>67</v>
      </c>
      <c r="C89">
        <v>1</v>
      </c>
    </row>
    <row r="90" spans="1:3">
      <c r="A90" t="s">
        <v>14</v>
      </c>
      <c r="B90" t="s">
        <v>65</v>
      </c>
      <c r="C90" t="s">
        <v>73</v>
      </c>
    </row>
    <row r="91" spans="1:3">
      <c r="A91" t="s">
        <v>14</v>
      </c>
      <c r="B91" t="s">
        <v>59</v>
      </c>
      <c r="C91">
        <v>1</v>
      </c>
    </row>
    <row r="92" spans="1:3">
      <c r="A92" t="s">
        <v>14</v>
      </c>
      <c r="B92" t="s">
        <v>60</v>
      </c>
      <c r="C92">
        <v>1</v>
      </c>
    </row>
    <row r="93" spans="1:3">
      <c r="A93" t="s">
        <v>14</v>
      </c>
      <c r="B93" t="s">
        <v>61</v>
      </c>
      <c r="C93">
        <v>1</v>
      </c>
    </row>
    <row r="94" spans="1:3">
      <c r="A94" t="s">
        <v>14</v>
      </c>
      <c r="B94" t="s">
        <v>62</v>
      </c>
      <c r="C94">
        <v>12</v>
      </c>
    </row>
    <row r="95" spans="1:3">
      <c r="A95" t="s">
        <v>14</v>
      </c>
      <c r="B95" t="s">
        <v>63</v>
      </c>
      <c r="C95">
        <v>5</v>
      </c>
    </row>
    <row r="96" spans="1:3">
      <c r="A96" t="s">
        <v>14</v>
      </c>
      <c r="B96" t="s">
        <v>64</v>
      </c>
      <c r="C96">
        <v>1</v>
      </c>
    </row>
    <row r="97" spans="1:3">
      <c r="A97" t="s">
        <v>15</v>
      </c>
      <c r="B97" t="s">
        <v>66</v>
      </c>
      <c r="C97" t="s">
        <v>73</v>
      </c>
    </row>
    <row r="98" spans="1:3">
      <c r="A98" t="s">
        <v>15</v>
      </c>
      <c r="B98" t="s">
        <v>55</v>
      </c>
      <c r="C98">
        <v>8</v>
      </c>
    </row>
    <row r="99" spans="1:3">
      <c r="A99" t="s">
        <v>15</v>
      </c>
      <c r="B99" t="s">
        <v>56</v>
      </c>
      <c r="C99">
        <v>10</v>
      </c>
    </row>
    <row r="100" spans="1:3">
      <c r="A100" t="s">
        <v>15</v>
      </c>
      <c r="B100" t="s">
        <v>57</v>
      </c>
      <c r="C100">
        <v>25</v>
      </c>
    </row>
    <row r="101" spans="1:3">
      <c r="A101" t="s">
        <v>15</v>
      </c>
      <c r="B101" t="s">
        <v>58</v>
      </c>
      <c r="C101">
        <v>4</v>
      </c>
    </row>
    <row r="102" spans="1:3">
      <c r="A102" t="s">
        <v>15</v>
      </c>
      <c r="B102" t="s">
        <v>67</v>
      </c>
      <c r="C102">
        <v>3</v>
      </c>
    </row>
    <row r="103" spans="1:3">
      <c r="A103" t="s">
        <v>15</v>
      </c>
      <c r="B103" t="s">
        <v>65</v>
      </c>
      <c r="C103">
        <v>14</v>
      </c>
    </row>
    <row r="104" spans="1:3">
      <c r="A104" t="s">
        <v>15</v>
      </c>
      <c r="B104" t="s">
        <v>59</v>
      </c>
      <c r="C104">
        <v>67</v>
      </c>
    </row>
    <row r="105" spans="1:3">
      <c r="A105" t="s">
        <v>15</v>
      </c>
      <c r="B105" t="s">
        <v>60</v>
      </c>
      <c r="C105">
        <v>49</v>
      </c>
    </row>
    <row r="106" spans="1:3">
      <c r="A106" t="s">
        <v>15</v>
      </c>
      <c r="B106" t="s">
        <v>61</v>
      </c>
      <c r="C106">
        <v>52</v>
      </c>
    </row>
    <row r="107" spans="1:3">
      <c r="A107" t="s">
        <v>15</v>
      </c>
      <c r="B107" t="s">
        <v>62</v>
      </c>
      <c r="C107">
        <v>44</v>
      </c>
    </row>
    <row r="108" spans="1:3">
      <c r="A108" t="s">
        <v>15</v>
      </c>
      <c r="B108" t="s">
        <v>63</v>
      </c>
      <c r="C108">
        <v>27</v>
      </c>
    </row>
    <row r="109" spans="1:3">
      <c r="A109" t="s">
        <v>15</v>
      </c>
      <c r="B109" t="s">
        <v>64</v>
      </c>
      <c r="C109">
        <v>30</v>
      </c>
    </row>
    <row r="110" spans="1:3">
      <c r="A110" t="s">
        <v>16</v>
      </c>
      <c r="B110" t="s">
        <v>66</v>
      </c>
      <c r="C110" t="s">
        <v>73</v>
      </c>
    </row>
    <row r="111" spans="1:3">
      <c r="A111" t="s">
        <v>16</v>
      </c>
      <c r="B111" t="s">
        <v>55</v>
      </c>
      <c r="C111">
        <v>4</v>
      </c>
    </row>
    <row r="112" spans="1:3">
      <c r="A112" t="s">
        <v>16</v>
      </c>
      <c r="B112" t="s">
        <v>56</v>
      </c>
      <c r="C112">
        <v>1</v>
      </c>
    </row>
    <row r="113" spans="1:3">
      <c r="A113" t="s">
        <v>16</v>
      </c>
      <c r="B113" t="s">
        <v>67</v>
      </c>
      <c r="C113" t="s">
        <v>73</v>
      </c>
    </row>
    <row r="114" spans="1:3">
      <c r="A114" t="s">
        <v>16</v>
      </c>
      <c r="B114" t="s">
        <v>65</v>
      </c>
      <c r="C114">
        <v>1</v>
      </c>
    </row>
    <row r="115" spans="1:3">
      <c r="A115" t="s">
        <v>16</v>
      </c>
      <c r="B115" t="s">
        <v>59</v>
      </c>
      <c r="C115" t="s">
        <v>73</v>
      </c>
    </row>
    <row r="116" spans="1:3">
      <c r="A116" t="s">
        <v>16</v>
      </c>
      <c r="B116" t="s">
        <v>60</v>
      </c>
      <c r="C116">
        <v>1</v>
      </c>
    </row>
    <row r="117" spans="1:3">
      <c r="A117" t="s">
        <v>16</v>
      </c>
      <c r="B117" t="s">
        <v>61</v>
      </c>
      <c r="C117">
        <v>2</v>
      </c>
    </row>
    <row r="118" spans="1:3">
      <c r="A118" t="s">
        <v>16</v>
      </c>
      <c r="B118" t="s">
        <v>62</v>
      </c>
      <c r="C118">
        <v>5</v>
      </c>
    </row>
    <row r="119" spans="1:3">
      <c r="A119" t="s">
        <v>16</v>
      </c>
      <c r="B119" t="s">
        <v>63</v>
      </c>
      <c r="C119">
        <v>1</v>
      </c>
    </row>
    <row r="120" spans="1:3">
      <c r="A120" t="s">
        <v>16</v>
      </c>
      <c r="B120" t="s">
        <v>64</v>
      </c>
      <c r="C120" t="s">
        <v>73</v>
      </c>
    </row>
    <row r="121" spans="1:3">
      <c r="A121" t="s">
        <v>17</v>
      </c>
      <c r="B121" t="s">
        <v>55</v>
      </c>
      <c r="C121" t="s">
        <v>73</v>
      </c>
    </row>
    <row r="122" spans="1:3">
      <c r="A122" t="s">
        <v>17</v>
      </c>
      <c r="B122" t="s">
        <v>57</v>
      </c>
      <c r="C122" t="s">
        <v>73</v>
      </c>
    </row>
    <row r="123" spans="1:3">
      <c r="A123" t="s">
        <v>17</v>
      </c>
      <c r="B123" t="s">
        <v>58</v>
      </c>
      <c r="C123">
        <v>1</v>
      </c>
    </row>
    <row r="124" spans="1:3">
      <c r="A124" t="s">
        <v>17</v>
      </c>
      <c r="B124" t="s">
        <v>65</v>
      </c>
      <c r="C124">
        <v>1</v>
      </c>
    </row>
    <row r="125" spans="1:3">
      <c r="A125" t="s">
        <v>17</v>
      </c>
      <c r="B125" t="s">
        <v>61</v>
      </c>
      <c r="C125" t="s">
        <v>73</v>
      </c>
    </row>
    <row r="126" spans="1:3">
      <c r="A126" t="s">
        <v>17</v>
      </c>
      <c r="B126" t="s">
        <v>62</v>
      </c>
      <c r="C126">
        <v>2</v>
      </c>
    </row>
    <row r="127" spans="1:3">
      <c r="A127" t="s">
        <v>18</v>
      </c>
      <c r="B127" t="s">
        <v>56</v>
      </c>
      <c r="C127">
        <v>2</v>
      </c>
    </row>
    <row r="128" spans="1:3">
      <c r="A128" t="s">
        <v>18</v>
      </c>
      <c r="B128" t="s">
        <v>57</v>
      </c>
      <c r="C128" t="s">
        <v>73</v>
      </c>
    </row>
    <row r="129" spans="1:3">
      <c r="A129" t="s">
        <v>18</v>
      </c>
      <c r="B129" t="s">
        <v>58</v>
      </c>
      <c r="C129" t="s">
        <v>73</v>
      </c>
    </row>
    <row r="130" spans="1:3">
      <c r="A130" t="s">
        <v>18</v>
      </c>
      <c r="B130" t="s">
        <v>62</v>
      </c>
      <c r="C130" t="s">
        <v>73</v>
      </c>
    </row>
    <row r="131" spans="1:3">
      <c r="A131" t="s">
        <v>18</v>
      </c>
      <c r="B131" t="s">
        <v>64</v>
      </c>
      <c r="C131" t="s">
        <v>73</v>
      </c>
    </row>
    <row r="132" spans="1:3">
      <c r="A132" t="s">
        <v>19</v>
      </c>
      <c r="B132" t="s">
        <v>66</v>
      </c>
      <c r="C132">
        <v>25</v>
      </c>
    </row>
    <row r="133" spans="1:3">
      <c r="A133" t="s">
        <v>19</v>
      </c>
      <c r="B133" t="s">
        <v>55</v>
      </c>
      <c r="C133">
        <v>55</v>
      </c>
    </row>
    <row r="134" spans="1:3">
      <c r="A134" t="s">
        <v>19</v>
      </c>
      <c r="B134" t="s">
        <v>56</v>
      </c>
      <c r="C134">
        <v>84</v>
      </c>
    </row>
    <row r="135" spans="1:3">
      <c r="A135" t="s">
        <v>19</v>
      </c>
      <c r="B135" t="s">
        <v>57</v>
      </c>
      <c r="C135">
        <v>60</v>
      </c>
    </row>
    <row r="136" spans="1:3">
      <c r="A136" t="s">
        <v>19</v>
      </c>
      <c r="B136" t="s">
        <v>58</v>
      </c>
      <c r="C136">
        <v>7</v>
      </c>
    </row>
    <row r="137" spans="1:3">
      <c r="A137" t="s">
        <v>19</v>
      </c>
      <c r="B137" t="s">
        <v>67</v>
      </c>
      <c r="C137">
        <v>8</v>
      </c>
    </row>
    <row r="138" spans="1:3">
      <c r="A138" t="s">
        <v>19</v>
      </c>
      <c r="B138" t="s">
        <v>65</v>
      </c>
      <c r="C138">
        <v>14</v>
      </c>
    </row>
    <row r="139" spans="1:3">
      <c r="A139" t="s">
        <v>19</v>
      </c>
      <c r="B139" t="s">
        <v>59</v>
      </c>
      <c r="C139">
        <v>244</v>
      </c>
    </row>
    <row r="140" spans="1:3">
      <c r="A140" t="s">
        <v>19</v>
      </c>
      <c r="B140" t="s">
        <v>60</v>
      </c>
      <c r="C140">
        <v>120</v>
      </c>
    </row>
    <row r="141" spans="1:3">
      <c r="A141" t="s">
        <v>19</v>
      </c>
      <c r="B141" t="s">
        <v>61</v>
      </c>
      <c r="C141">
        <v>7</v>
      </c>
    </row>
    <row r="142" spans="1:3">
      <c r="A142" t="s">
        <v>19</v>
      </c>
      <c r="B142" t="s">
        <v>62</v>
      </c>
      <c r="C142">
        <v>940</v>
      </c>
    </row>
    <row r="143" spans="1:3">
      <c r="A143" t="s">
        <v>19</v>
      </c>
      <c r="B143" t="s">
        <v>63</v>
      </c>
      <c r="C143">
        <v>17</v>
      </c>
    </row>
    <row r="144" spans="1:3">
      <c r="A144" t="s">
        <v>19</v>
      </c>
      <c r="B144" t="s">
        <v>64</v>
      </c>
      <c r="C144">
        <v>21</v>
      </c>
    </row>
    <row r="145" spans="1:3">
      <c r="A145" t="s">
        <v>20</v>
      </c>
      <c r="B145" t="s">
        <v>66</v>
      </c>
      <c r="C145" t="s">
        <v>73</v>
      </c>
    </row>
    <row r="146" spans="1:3">
      <c r="A146" t="s">
        <v>20</v>
      </c>
      <c r="B146" t="s">
        <v>55</v>
      </c>
      <c r="C146">
        <v>2</v>
      </c>
    </row>
    <row r="147" spans="1:3">
      <c r="A147" t="s">
        <v>20</v>
      </c>
      <c r="B147" t="s">
        <v>56</v>
      </c>
      <c r="C147">
        <v>3</v>
      </c>
    </row>
    <row r="148" spans="1:3">
      <c r="A148" t="s">
        <v>20</v>
      </c>
      <c r="B148" t="s">
        <v>57</v>
      </c>
      <c r="C148">
        <v>4</v>
      </c>
    </row>
    <row r="149" spans="1:3">
      <c r="A149" t="s">
        <v>20</v>
      </c>
      <c r="B149" t="s">
        <v>58</v>
      </c>
      <c r="C149" t="s">
        <v>73</v>
      </c>
    </row>
    <row r="150" spans="1:3">
      <c r="A150" t="s">
        <v>20</v>
      </c>
      <c r="B150" t="s">
        <v>67</v>
      </c>
      <c r="C150" t="s">
        <v>73</v>
      </c>
    </row>
    <row r="151" spans="1:3">
      <c r="A151" t="s">
        <v>20</v>
      </c>
      <c r="B151" t="s">
        <v>65</v>
      </c>
      <c r="C151" t="s">
        <v>73</v>
      </c>
    </row>
    <row r="152" spans="1:3">
      <c r="A152" t="s">
        <v>20</v>
      </c>
      <c r="B152" t="s">
        <v>59</v>
      </c>
      <c r="C152" t="s">
        <v>73</v>
      </c>
    </row>
    <row r="153" spans="1:3">
      <c r="A153" t="s">
        <v>20</v>
      </c>
      <c r="B153" t="s">
        <v>60</v>
      </c>
      <c r="C153">
        <v>1</v>
      </c>
    </row>
    <row r="154" spans="1:3">
      <c r="A154" t="s">
        <v>20</v>
      </c>
      <c r="B154" t="s">
        <v>62</v>
      </c>
      <c r="C154">
        <v>22</v>
      </c>
    </row>
    <row r="155" spans="1:3">
      <c r="A155" t="s">
        <v>20</v>
      </c>
      <c r="B155" t="s">
        <v>63</v>
      </c>
      <c r="C155">
        <v>1</v>
      </c>
    </row>
    <row r="156" spans="1:3">
      <c r="A156" t="s">
        <v>20</v>
      </c>
      <c r="B156" t="s">
        <v>64</v>
      </c>
      <c r="C156">
        <v>1</v>
      </c>
    </row>
    <row r="157" spans="1:3">
      <c r="A157" t="s">
        <v>21</v>
      </c>
      <c r="B157" t="s">
        <v>66</v>
      </c>
      <c r="C157" t="s">
        <v>73</v>
      </c>
    </row>
    <row r="158" spans="1:3">
      <c r="A158" t="s">
        <v>21</v>
      </c>
      <c r="B158" t="s">
        <v>55</v>
      </c>
      <c r="C158">
        <v>1</v>
      </c>
    </row>
    <row r="159" spans="1:3">
      <c r="A159" t="s">
        <v>21</v>
      </c>
      <c r="B159" t="s">
        <v>56</v>
      </c>
      <c r="C159">
        <v>5</v>
      </c>
    </row>
    <row r="160" spans="1:3">
      <c r="A160" t="s">
        <v>21</v>
      </c>
      <c r="B160" t="s">
        <v>57</v>
      </c>
      <c r="C160">
        <v>5</v>
      </c>
    </row>
    <row r="161" spans="1:3">
      <c r="A161" t="s">
        <v>21</v>
      </c>
      <c r="B161" t="s">
        <v>58</v>
      </c>
      <c r="C161">
        <v>1</v>
      </c>
    </row>
    <row r="162" spans="1:3">
      <c r="A162" t="s">
        <v>21</v>
      </c>
      <c r="B162" t="s">
        <v>67</v>
      </c>
      <c r="C162">
        <v>10</v>
      </c>
    </row>
    <row r="163" spans="1:3">
      <c r="A163" t="s">
        <v>21</v>
      </c>
      <c r="B163" t="s">
        <v>65</v>
      </c>
      <c r="C163">
        <v>184</v>
      </c>
    </row>
    <row r="164" spans="1:3">
      <c r="A164" t="s">
        <v>21</v>
      </c>
      <c r="B164" t="s">
        <v>59</v>
      </c>
      <c r="C164" t="s">
        <v>73</v>
      </c>
    </row>
    <row r="165" spans="1:3">
      <c r="A165" t="s">
        <v>21</v>
      </c>
      <c r="B165" t="s">
        <v>60</v>
      </c>
      <c r="C165">
        <v>42</v>
      </c>
    </row>
    <row r="166" spans="1:3">
      <c r="A166" t="s">
        <v>21</v>
      </c>
      <c r="B166" t="s">
        <v>61</v>
      </c>
      <c r="C166">
        <v>3</v>
      </c>
    </row>
    <row r="167" spans="1:3">
      <c r="A167" t="s">
        <v>21</v>
      </c>
      <c r="B167" t="s">
        <v>62</v>
      </c>
      <c r="C167">
        <v>28</v>
      </c>
    </row>
    <row r="168" spans="1:3">
      <c r="A168" t="s">
        <v>21</v>
      </c>
      <c r="B168" t="s">
        <v>63</v>
      </c>
      <c r="C168">
        <v>1</v>
      </c>
    </row>
    <row r="169" spans="1:3">
      <c r="A169" t="s">
        <v>21</v>
      </c>
      <c r="B169" t="s">
        <v>64</v>
      </c>
      <c r="C169">
        <v>3</v>
      </c>
    </row>
    <row r="170" spans="1:3">
      <c r="A170" t="s">
        <v>22</v>
      </c>
      <c r="B170" t="s">
        <v>66</v>
      </c>
      <c r="C170">
        <v>1</v>
      </c>
    </row>
    <row r="171" spans="1:3">
      <c r="A171" t="s">
        <v>22</v>
      </c>
      <c r="B171" t="s">
        <v>55</v>
      </c>
      <c r="C171">
        <v>18</v>
      </c>
    </row>
    <row r="172" spans="1:3">
      <c r="A172" t="s">
        <v>22</v>
      </c>
      <c r="B172" t="s">
        <v>56</v>
      </c>
      <c r="C172">
        <v>28</v>
      </c>
    </row>
    <row r="173" spans="1:3">
      <c r="A173" t="s">
        <v>22</v>
      </c>
      <c r="B173" t="s">
        <v>57</v>
      </c>
      <c r="C173">
        <v>34</v>
      </c>
    </row>
    <row r="174" spans="1:3">
      <c r="A174" t="s">
        <v>22</v>
      </c>
      <c r="B174" t="s">
        <v>58</v>
      </c>
      <c r="C174">
        <v>42</v>
      </c>
    </row>
    <row r="175" spans="1:3">
      <c r="A175" t="s">
        <v>22</v>
      </c>
      <c r="B175" t="s">
        <v>67</v>
      </c>
      <c r="C175">
        <v>35</v>
      </c>
    </row>
    <row r="176" spans="1:3">
      <c r="A176" t="s">
        <v>22</v>
      </c>
      <c r="B176" t="s">
        <v>65</v>
      </c>
      <c r="C176">
        <v>37</v>
      </c>
    </row>
    <row r="177" spans="1:3">
      <c r="A177" t="s">
        <v>22</v>
      </c>
      <c r="B177" t="s">
        <v>59</v>
      </c>
      <c r="C177">
        <v>3</v>
      </c>
    </row>
    <row r="178" spans="1:3">
      <c r="A178" t="s">
        <v>22</v>
      </c>
      <c r="B178" t="s">
        <v>60</v>
      </c>
      <c r="C178">
        <v>39</v>
      </c>
    </row>
    <row r="179" spans="1:3">
      <c r="A179" t="s">
        <v>22</v>
      </c>
      <c r="B179" t="s">
        <v>61</v>
      </c>
      <c r="C179">
        <v>72</v>
      </c>
    </row>
    <row r="180" spans="1:3">
      <c r="A180" t="s">
        <v>22</v>
      </c>
      <c r="B180" t="s">
        <v>62</v>
      </c>
      <c r="C180">
        <v>114</v>
      </c>
    </row>
    <row r="181" spans="1:3">
      <c r="A181" t="s">
        <v>22</v>
      </c>
      <c r="B181" t="s">
        <v>63</v>
      </c>
      <c r="C181">
        <v>146</v>
      </c>
    </row>
    <row r="182" spans="1:3">
      <c r="A182" t="s">
        <v>22</v>
      </c>
      <c r="B182" t="s">
        <v>64</v>
      </c>
      <c r="C182">
        <v>1</v>
      </c>
    </row>
    <row r="183" spans="1:3">
      <c r="A183" t="s">
        <v>23</v>
      </c>
      <c r="B183" t="s">
        <v>66</v>
      </c>
      <c r="C183" t="s">
        <v>73</v>
      </c>
    </row>
    <row r="184" spans="1:3">
      <c r="A184" t="s">
        <v>23</v>
      </c>
      <c r="B184" t="s">
        <v>55</v>
      </c>
      <c r="C184">
        <v>1</v>
      </c>
    </row>
    <row r="185" spans="1:3">
      <c r="A185" t="s">
        <v>23</v>
      </c>
      <c r="B185" t="s">
        <v>56</v>
      </c>
      <c r="C185">
        <v>1</v>
      </c>
    </row>
    <row r="186" spans="1:3">
      <c r="A186" t="s">
        <v>23</v>
      </c>
      <c r="B186" t="s">
        <v>57</v>
      </c>
      <c r="C186" t="s">
        <v>73</v>
      </c>
    </row>
    <row r="187" spans="1:3">
      <c r="A187" t="s">
        <v>23</v>
      </c>
      <c r="B187" t="s">
        <v>58</v>
      </c>
      <c r="C187" t="s">
        <v>73</v>
      </c>
    </row>
    <row r="188" spans="1:3">
      <c r="A188" t="s">
        <v>23</v>
      </c>
      <c r="B188" t="s">
        <v>65</v>
      </c>
      <c r="C188">
        <v>1</v>
      </c>
    </row>
    <row r="189" spans="1:3">
      <c r="A189" t="s">
        <v>23</v>
      </c>
      <c r="B189" t="s">
        <v>59</v>
      </c>
      <c r="C189">
        <v>5</v>
      </c>
    </row>
    <row r="190" spans="1:3">
      <c r="A190" t="s">
        <v>23</v>
      </c>
      <c r="B190" t="s">
        <v>60</v>
      </c>
      <c r="C190">
        <v>1</v>
      </c>
    </row>
    <row r="191" spans="1:3">
      <c r="A191" t="s">
        <v>23</v>
      </c>
      <c r="B191" t="s">
        <v>61</v>
      </c>
      <c r="C191" t="s">
        <v>73</v>
      </c>
    </row>
    <row r="192" spans="1:3">
      <c r="A192" t="s">
        <v>23</v>
      </c>
      <c r="B192" t="s">
        <v>62</v>
      </c>
      <c r="C192">
        <v>5</v>
      </c>
    </row>
    <row r="193" spans="1:3">
      <c r="A193" t="s">
        <v>23</v>
      </c>
      <c r="B193" t="s">
        <v>63</v>
      </c>
      <c r="C193" t="s">
        <v>73</v>
      </c>
    </row>
    <row r="194" spans="1:3">
      <c r="A194" t="s">
        <v>23</v>
      </c>
      <c r="B194" t="s">
        <v>64</v>
      </c>
      <c r="C194">
        <v>1</v>
      </c>
    </row>
    <row r="195" spans="1:3">
      <c r="A195" t="s">
        <v>24</v>
      </c>
      <c r="B195" t="s">
        <v>56</v>
      </c>
      <c r="C195" t="s">
        <v>73</v>
      </c>
    </row>
    <row r="196" spans="1:3">
      <c r="A196" t="s">
        <v>24</v>
      </c>
      <c r="B196" t="s">
        <v>57</v>
      </c>
      <c r="C196" t="s">
        <v>73</v>
      </c>
    </row>
    <row r="197" spans="1:3">
      <c r="A197" t="s">
        <v>24</v>
      </c>
      <c r="B197" t="s">
        <v>58</v>
      </c>
      <c r="C197" t="s">
        <v>73</v>
      </c>
    </row>
    <row r="198" spans="1:3">
      <c r="A198" t="s">
        <v>24</v>
      </c>
      <c r="B198" t="s">
        <v>65</v>
      </c>
      <c r="C198" t="s">
        <v>73</v>
      </c>
    </row>
    <row r="199" spans="1:3">
      <c r="A199" t="s">
        <v>24</v>
      </c>
      <c r="B199" t="s">
        <v>59</v>
      </c>
      <c r="C199" t="s">
        <v>73</v>
      </c>
    </row>
    <row r="200" spans="1:3">
      <c r="A200" t="s">
        <v>24</v>
      </c>
      <c r="B200" t="s">
        <v>61</v>
      </c>
      <c r="C200" t="s">
        <v>73</v>
      </c>
    </row>
    <row r="201" spans="1:3">
      <c r="A201" t="s">
        <v>24</v>
      </c>
      <c r="B201" t="s">
        <v>62</v>
      </c>
      <c r="C201">
        <v>5</v>
      </c>
    </row>
    <row r="202" spans="1:3">
      <c r="A202" t="s">
        <v>24</v>
      </c>
      <c r="B202" t="s">
        <v>63</v>
      </c>
      <c r="C202" t="s">
        <v>73</v>
      </c>
    </row>
    <row r="203" spans="1:3">
      <c r="A203" t="s">
        <v>24</v>
      </c>
      <c r="B203" t="s">
        <v>64</v>
      </c>
      <c r="C203" t="s">
        <v>73</v>
      </c>
    </row>
    <row r="204" spans="1:3">
      <c r="A204" t="s">
        <v>25</v>
      </c>
      <c r="B204" t="s">
        <v>57</v>
      </c>
      <c r="C204">
        <v>1</v>
      </c>
    </row>
    <row r="205" spans="1:3">
      <c r="A205" t="s">
        <v>25</v>
      </c>
      <c r="B205" t="s">
        <v>62</v>
      </c>
      <c r="C205">
        <v>1</v>
      </c>
    </row>
    <row r="206" spans="1:3">
      <c r="A206" t="s">
        <v>25</v>
      </c>
      <c r="B206" t="s">
        <v>63</v>
      </c>
      <c r="C206" t="s">
        <v>73</v>
      </c>
    </row>
    <row r="207" spans="1:3">
      <c r="A207" t="s">
        <v>25</v>
      </c>
      <c r="B207" t="s">
        <v>64</v>
      </c>
      <c r="C207" t="s">
        <v>73</v>
      </c>
    </row>
    <row r="208" spans="1:3">
      <c r="A208" t="s">
        <v>26</v>
      </c>
      <c r="B208" t="s">
        <v>55</v>
      </c>
      <c r="C208" t="s">
        <v>73</v>
      </c>
    </row>
    <row r="209" spans="1:3">
      <c r="A209" t="s">
        <v>26</v>
      </c>
      <c r="B209" t="s">
        <v>56</v>
      </c>
      <c r="C209">
        <v>2</v>
      </c>
    </row>
    <row r="210" spans="1:3">
      <c r="A210" t="s">
        <v>26</v>
      </c>
      <c r="B210" t="s">
        <v>57</v>
      </c>
      <c r="C210">
        <v>2</v>
      </c>
    </row>
    <row r="211" spans="1:3">
      <c r="A211" t="s">
        <v>26</v>
      </c>
      <c r="B211" t="s">
        <v>58</v>
      </c>
      <c r="C211" t="s">
        <v>73</v>
      </c>
    </row>
    <row r="212" spans="1:3">
      <c r="A212" t="s">
        <v>26</v>
      </c>
      <c r="B212" t="s">
        <v>67</v>
      </c>
      <c r="C212" t="s">
        <v>73</v>
      </c>
    </row>
    <row r="213" spans="1:3">
      <c r="A213" t="s">
        <v>26</v>
      </c>
      <c r="B213" t="s">
        <v>65</v>
      </c>
      <c r="C213" t="s">
        <v>73</v>
      </c>
    </row>
    <row r="214" spans="1:3">
      <c r="A214" t="s">
        <v>26</v>
      </c>
      <c r="B214" t="s">
        <v>59</v>
      </c>
      <c r="C214" t="s">
        <v>73</v>
      </c>
    </row>
    <row r="215" spans="1:3">
      <c r="A215" t="s">
        <v>26</v>
      </c>
      <c r="B215" t="s">
        <v>60</v>
      </c>
      <c r="C215" t="s">
        <v>73</v>
      </c>
    </row>
    <row r="216" spans="1:3">
      <c r="A216" t="s">
        <v>26</v>
      </c>
      <c r="B216" t="s">
        <v>61</v>
      </c>
      <c r="C216" t="s">
        <v>73</v>
      </c>
    </row>
    <row r="217" spans="1:3">
      <c r="A217" t="s">
        <v>26</v>
      </c>
      <c r="B217" t="s">
        <v>62</v>
      </c>
      <c r="C217">
        <v>10</v>
      </c>
    </row>
    <row r="218" spans="1:3">
      <c r="A218" t="s">
        <v>26</v>
      </c>
      <c r="B218" t="s">
        <v>63</v>
      </c>
      <c r="C218" t="s">
        <v>73</v>
      </c>
    </row>
    <row r="219" spans="1:3">
      <c r="A219" t="s">
        <v>27</v>
      </c>
      <c r="B219" t="s">
        <v>55</v>
      </c>
      <c r="C219" t="s">
        <v>73</v>
      </c>
    </row>
    <row r="220" spans="1:3">
      <c r="A220" t="s">
        <v>27</v>
      </c>
      <c r="B220" t="s">
        <v>56</v>
      </c>
      <c r="C220">
        <v>3</v>
      </c>
    </row>
    <row r="221" spans="1:3">
      <c r="A221" t="s">
        <v>27</v>
      </c>
      <c r="B221" t="s">
        <v>57</v>
      </c>
      <c r="C221" t="s">
        <v>73</v>
      </c>
    </row>
    <row r="222" spans="1:3">
      <c r="A222" t="s">
        <v>27</v>
      </c>
      <c r="B222" t="s">
        <v>58</v>
      </c>
      <c r="C222" t="s">
        <v>73</v>
      </c>
    </row>
    <row r="223" spans="1:3">
      <c r="A223" t="s">
        <v>27</v>
      </c>
      <c r="B223" t="s">
        <v>59</v>
      </c>
      <c r="C223" t="s">
        <v>73</v>
      </c>
    </row>
    <row r="224" spans="1:3">
      <c r="A224" t="s">
        <v>27</v>
      </c>
      <c r="B224" t="s">
        <v>60</v>
      </c>
      <c r="C224" t="s">
        <v>73</v>
      </c>
    </row>
    <row r="225" spans="1:3">
      <c r="A225" t="s">
        <v>27</v>
      </c>
      <c r="B225" t="s">
        <v>62</v>
      </c>
      <c r="C225">
        <v>9</v>
      </c>
    </row>
    <row r="226" spans="1:3">
      <c r="A226" t="s">
        <v>27</v>
      </c>
      <c r="B226" t="s">
        <v>63</v>
      </c>
      <c r="C226" t="s">
        <v>73</v>
      </c>
    </row>
    <row r="227" spans="1:3">
      <c r="A227" t="s">
        <v>28</v>
      </c>
      <c r="B227" t="s">
        <v>66</v>
      </c>
      <c r="C227">
        <v>2</v>
      </c>
    </row>
    <row r="228" spans="1:3">
      <c r="A228" t="s">
        <v>28</v>
      </c>
      <c r="B228" t="s">
        <v>55</v>
      </c>
      <c r="C228">
        <v>17</v>
      </c>
    </row>
    <row r="229" spans="1:3">
      <c r="A229" t="s">
        <v>28</v>
      </c>
      <c r="B229" t="s">
        <v>56</v>
      </c>
      <c r="C229">
        <v>5</v>
      </c>
    </row>
    <row r="230" spans="1:3">
      <c r="A230" t="s">
        <v>28</v>
      </c>
      <c r="B230" t="s">
        <v>57</v>
      </c>
      <c r="C230">
        <v>1</v>
      </c>
    </row>
    <row r="231" spans="1:3">
      <c r="A231" t="s">
        <v>28</v>
      </c>
      <c r="B231" t="s">
        <v>58</v>
      </c>
      <c r="C231" t="s">
        <v>73</v>
      </c>
    </row>
    <row r="232" spans="1:3">
      <c r="A232" t="s">
        <v>28</v>
      </c>
      <c r="B232" t="s">
        <v>67</v>
      </c>
      <c r="C232">
        <v>1</v>
      </c>
    </row>
    <row r="233" spans="1:3">
      <c r="A233" t="s">
        <v>28</v>
      </c>
      <c r="B233" t="s">
        <v>65</v>
      </c>
      <c r="C233">
        <v>1</v>
      </c>
    </row>
    <row r="234" spans="1:3">
      <c r="A234" t="s">
        <v>28</v>
      </c>
      <c r="B234" t="s">
        <v>59</v>
      </c>
      <c r="C234">
        <v>1</v>
      </c>
    </row>
    <row r="235" spans="1:3">
      <c r="A235" t="s">
        <v>28</v>
      </c>
      <c r="B235" t="s">
        <v>60</v>
      </c>
      <c r="C235" t="s">
        <v>73</v>
      </c>
    </row>
    <row r="236" spans="1:3">
      <c r="A236" t="s">
        <v>28</v>
      </c>
      <c r="B236" t="s">
        <v>61</v>
      </c>
      <c r="C236">
        <v>2</v>
      </c>
    </row>
    <row r="237" spans="1:3">
      <c r="A237" t="s">
        <v>28</v>
      </c>
      <c r="B237" t="s">
        <v>62</v>
      </c>
      <c r="C237">
        <v>24</v>
      </c>
    </row>
    <row r="238" spans="1:3">
      <c r="A238" t="s">
        <v>28</v>
      </c>
      <c r="B238" t="s">
        <v>63</v>
      </c>
      <c r="C238">
        <v>2</v>
      </c>
    </row>
    <row r="239" spans="1:3">
      <c r="A239" t="s">
        <v>28</v>
      </c>
      <c r="B239" t="s">
        <v>64</v>
      </c>
      <c r="C239" t="s">
        <v>73</v>
      </c>
    </row>
    <row r="240" spans="1:3">
      <c r="A240" t="s">
        <v>29</v>
      </c>
      <c r="B240" t="s">
        <v>66</v>
      </c>
      <c r="C240">
        <v>1</v>
      </c>
    </row>
    <row r="241" spans="1:3">
      <c r="A241" t="s">
        <v>29</v>
      </c>
      <c r="B241" t="s">
        <v>55</v>
      </c>
      <c r="C241">
        <v>3</v>
      </c>
    </row>
    <row r="242" spans="1:3">
      <c r="A242" t="s">
        <v>29</v>
      </c>
      <c r="B242" t="s">
        <v>56</v>
      </c>
      <c r="C242">
        <v>2</v>
      </c>
    </row>
    <row r="243" spans="1:3">
      <c r="A243" t="s">
        <v>29</v>
      </c>
      <c r="B243" t="s">
        <v>57</v>
      </c>
      <c r="C243">
        <v>2</v>
      </c>
    </row>
    <row r="244" spans="1:3">
      <c r="A244" t="s">
        <v>29</v>
      </c>
      <c r="B244" t="s">
        <v>58</v>
      </c>
      <c r="C244">
        <v>3</v>
      </c>
    </row>
    <row r="245" spans="1:3">
      <c r="A245" t="s">
        <v>29</v>
      </c>
      <c r="B245" t="s">
        <v>67</v>
      </c>
      <c r="C245">
        <v>1</v>
      </c>
    </row>
    <row r="246" spans="1:3">
      <c r="A246" t="s">
        <v>29</v>
      </c>
      <c r="B246" t="s">
        <v>65</v>
      </c>
      <c r="C246">
        <v>1</v>
      </c>
    </row>
    <row r="247" spans="1:3">
      <c r="A247" t="s">
        <v>29</v>
      </c>
      <c r="B247" t="s">
        <v>59</v>
      </c>
      <c r="C247">
        <v>1</v>
      </c>
    </row>
    <row r="248" spans="1:3">
      <c r="A248" t="s">
        <v>29</v>
      </c>
      <c r="B248" t="s">
        <v>60</v>
      </c>
      <c r="C248">
        <v>12</v>
      </c>
    </row>
    <row r="249" spans="1:3">
      <c r="A249" t="s">
        <v>29</v>
      </c>
      <c r="B249" t="s">
        <v>61</v>
      </c>
      <c r="C249">
        <v>1</v>
      </c>
    </row>
    <row r="250" spans="1:3">
      <c r="A250" t="s">
        <v>29</v>
      </c>
      <c r="B250" t="s">
        <v>62</v>
      </c>
      <c r="C250">
        <v>58</v>
      </c>
    </row>
    <row r="251" spans="1:3">
      <c r="A251" t="s">
        <v>29</v>
      </c>
      <c r="B251" t="s">
        <v>63</v>
      </c>
      <c r="C251">
        <v>4</v>
      </c>
    </row>
    <row r="252" spans="1:3">
      <c r="A252" t="s">
        <v>29</v>
      </c>
      <c r="B252" t="s">
        <v>64</v>
      </c>
      <c r="C252" t="s">
        <v>73</v>
      </c>
    </row>
    <row r="253" spans="1:3">
      <c r="A253" t="s">
        <v>1</v>
      </c>
      <c r="B253" t="s">
        <v>66</v>
      </c>
      <c r="C253" t="s">
        <v>73</v>
      </c>
    </row>
    <row r="254" spans="1:3">
      <c r="A254" t="s">
        <v>1</v>
      </c>
      <c r="B254" t="s">
        <v>55</v>
      </c>
      <c r="C254">
        <v>8</v>
      </c>
    </row>
    <row r="255" spans="1:3">
      <c r="A255" t="s">
        <v>1</v>
      </c>
      <c r="B255" t="s">
        <v>56</v>
      </c>
      <c r="C255">
        <v>1</v>
      </c>
    </row>
    <row r="256" spans="1:3">
      <c r="A256" t="s">
        <v>1</v>
      </c>
      <c r="B256" t="s">
        <v>57</v>
      </c>
      <c r="C256">
        <v>1</v>
      </c>
    </row>
    <row r="257" spans="1:3">
      <c r="A257" t="s">
        <v>1</v>
      </c>
      <c r="B257" t="s">
        <v>58</v>
      </c>
      <c r="C257" t="s">
        <v>73</v>
      </c>
    </row>
    <row r="258" spans="1:3">
      <c r="A258" t="s">
        <v>1</v>
      </c>
      <c r="B258" t="s">
        <v>67</v>
      </c>
      <c r="C258" t="s">
        <v>73</v>
      </c>
    </row>
    <row r="259" spans="1:3">
      <c r="A259" t="s">
        <v>1</v>
      </c>
      <c r="B259" t="s">
        <v>59</v>
      </c>
      <c r="C259" t="s">
        <v>73</v>
      </c>
    </row>
    <row r="260" spans="1:3">
      <c r="A260" t="s">
        <v>1</v>
      </c>
      <c r="B260" t="s">
        <v>60</v>
      </c>
      <c r="C260">
        <v>2</v>
      </c>
    </row>
    <row r="261" spans="1:3">
      <c r="A261" t="s">
        <v>1</v>
      </c>
      <c r="B261" t="s">
        <v>61</v>
      </c>
      <c r="C261" t="s">
        <v>73</v>
      </c>
    </row>
    <row r="262" spans="1:3">
      <c r="A262" t="s">
        <v>1</v>
      </c>
      <c r="B262" t="s">
        <v>62</v>
      </c>
      <c r="C262">
        <v>2</v>
      </c>
    </row>
    <row r="263" spans="1:3">
      <c r="A263" t="s">
        <v>1</v>
      </c>
      <c r="B263" t="s">
        <v>63</v>
      </c>
      <c r="C263" t="s">
        <v>73</v>
      </c>
    </row>
    <row r="264" spans="1:3">
      <c r="A264" t="s">
        <v>1</v>
      </c>
      <c r="B264" t="s">
        <v>64</v>
      </c>
      <c r="C264" t="s">
        <v>73</v>
      </c>
    </row>
    <row r="265" spans="1:3">
      <c r="A265" t="s">
        <v>30</v>
      </c>
      <c r="B265" t="s">
        <v>66</v>
      </c>
      <c r="C265">
        <v>252</v>
      </c>
    </row>
    <row r="266" spans="1:3">
      <c r="A266" t="s">
        <v>30</v>
      </c>
      <c r="B266" t="s">
        <v>55</v>
      </c>
      <c r="C266">
        <v>418</v>
      </c>
    </row>
    <row r="267" spans="1:3">
      <c r="A267" t="s">
        <v>30</v>
      </c>
      <c r="B267" t="s">
        <v>56</v>
      </c>
      <c r="C267">
        <v>916</v>
      </c>
    </row>
    <row r="268" spans="1:3">
      <c r="A268" t="s">
        <v>30</v>
      </c>
      <c r="B268" t="s">
        <v>57</v>
      </c>
      <c r="C268">
        <v>2414</v>
      </c>
    </row>
    <row r="269" spans="1:3">
      <c r="A269" t="s">
        <v>30</v>
      </c>
      <c r="B269" t="s">
        <v>58</v>
      </c>
      <c r="C269">
        <v>749</v>
      </c>
    </row>
    <row r="270" spans="1:3">
      <c r="A270" t="s">
        <v>30</v>
      </c>
      <c r="B270" t="s">
        <v>67</v>
      </c>
      <c r="C270">
        <v>1185</v>
      </c>
    </row>
    <row r="271" spans="1:3">
      <c r="A271" t="s">
        <v>30</v>
      </c>
      <c r="B271" t="s">
        <v>65</v>
      </c>
      <c r="C271">
        <v>1071</v>
      </c>
    </row>
    <row r="272" spans="1:3">
      <c r="A272" t="s">
        <v>30</v>
      </c>
      <c r="B272" t="s">
        <v>59</v>
      </c>
      <c r="C272">
        <v>1564</v>
      </c>
    </row>
    <row r="273" spans="1:3">
      <c r="A273" t="s">
        <v>30</v>
      </c>
      <c r="B273" t="s">
        <v>60</v>
      </c>
      <c r="C273">
        <v>1110</v>
      </c>
    </row>
    <row r="274" spans="1:3">
      <c r="A274" t="s">
        <v>30</v>
      </c>
      <c r="B274" t="s">
        <v>61</v>
      </c>
      <c r="C274">
        <v>1419</v>
      </c>
    </row>
    <row r="275" spans="1:3">
      <c r="A275" t="s">
        <v>30</v>
      </c>
      <c r="B275" t="s">
        <v>62</v>
      </c>
      <c r="C275">
        <v>4339</v>
      </c>
    </row>
    <row r="276" spans="1:3">
      <c r="A276" t="s">
        <v>30</v>
      </c>
      <c r="B276" t="s">
        <v>63</v>
      </c>
      <c r="C276">
        <v>892</v>
      </c>
    </row>
    <row r="277" spans="1:3">
      <c r="A277" t="s">
        <v>30</v>
      </c>
      <c r="B277" t="s">
        <v>64</v>
      </c>
      <c r="C277">
        <v>433</v>
      </c>
    </row>
    <row r="278" spans="1:3">
      <c r="A278" t="s">
        <v>31</v>
      </c>
      <c r="B278" t="s">
        <v>56</v>
      </c>
      <c r="C278" t="s">
        <v>73</v>
      </c>
    </row>
    <row r="279" spans="1:3">
      <c r="A279" t="s">
        <v>31</v>
      </c>
      <c r="B279" t="s">
        <v>57</v>
      </c>
      <c r="C279" t="s">
        <v>73</v>
      </c>
    </row>
    <row r="280" spans="1:3">
      <c r="A280" t="s">
        <v>31</v>
      </c>
      <c r="B280" t="s">
        <v>58</v>
      </c>
      <c r="C280" t="s">
        <v>73</v>
      </c>
    </row>
    <row r="281" spans="1:3">
      <c r="A281" t="s">
        <v>31</v>
      </c>
      <c r="B281" t="s">
        <v>67</v>
      </c>
      <c r="C281" t="s">
        <v>73</v>
      </c>
    </row>
    <row r="282" spans="1:3">
      <c r="A282" t="s">
        <v>31</v>
      </c>
      <c r="B282" t="s">
        <v>61</v>
      </c>
      <c r="C282" t="s">
        <v>73</v>
      </c>
    </row>
    <row r="283" spans="1:3">
      <c r="A283" t="s">
        <v>31</v>
      </c>
      <c r="B283" t="s">
        <v>62</v>
      </c>
      <c r="C283" t="s">
        <v>73</v>
      </c>
    </row>
    <row r="284" spans="1:3">
      <c r="A284" t="s">
        <v>32</v>
      </c>
      <c r="B284" t="s">
        <v>55</v>
      </c>
      <c r="C284">
        <v>1</v>
      </c>
    </row>
    <row r="285" spans="1:3">
      <c r="A285" t="s">
        <v>32</v>
      </c>
      <c r="B285" t="s">
        <v>56</v>
      </c>
      <c r="C285">
        <v>9</v>
      </c>
    </row>
    <row r="286" spans="1:3">
      <c r="A286" t="s">
        <v>32</v>
      </c>
      <c r="B286" t="s">
        <v>57</v>
      </c>
      <c r="C286">
        <v>9</v>
      </c>
    </row>
    <row r="287" spans="1:3">
      <c r="A287" t="s">
        <v>32</v>
      </c>
      <c r="B287" t="s">
        <v>58</v>
      </c>
      <c r="C287">
        <v>1</v>
      </c>
    </row>
    <row r="288" spans="1:3">
      <c r="A288" t="s">
        <v>32</v>
      </c>
      <c r="B288" t="s">
        <v>67</v>
      </c>
      <c r="C288">
        <v>15</v>
      </c>
    </row>
    <row r="289" spans="1:3">
      <c r="A289" t="s">
        <v>32</v>
      </c>
      <c r="B289" t="s">
        <v>65</v>
      </c>
      <c r="C289">
        <v>121</v>
      </c>
    </row>
    <row r="290" spans="1:3">
      <c r="A290" t="s">
        <v>32</v>
      </c>
      <c r="B290" t="s">
        <v>59</v>
      </c>
      <c r="C290">
        <v>2</v>
      </c>
    </row>
    <row r="291" spans="1:3">
      <c r="A291" t="s">
        <v>32</v>
      </c>
      <c r="B291" t="s">
        <v>60</v>
      </c>
      <c r="C291">
        <v>9</v>
      </c>
    </row>
    <row r="292" spans="1:3">
      <c r="A292" t="s">
        <v>32</v>
      </c>
      <c r="B292" t="s">
        <v>61</v>
      </c>
      <c r="C292">
        <v>2</v>
      </c>
    </row>
    <row r="293" spans="1:3">
      <c r="A293" t="s">
        <v>32</v>
      </c>
      <c r="B293" t="s">
        <v>62</v>
      </c>
      <c r="C293">
        <v>30</v>
      </c>
    </row>
    <row r="294" spans="1:3">
      <c r="A294" t="s">
        <v>32</v>
      </c>
      <c r="B294" t="s">
        <v>63</v>
      </c>
      <c r="C294">
        <v>7</v>
      </c>
    </row>
    <row r="295" spans="1:3">
      <c r="A295" t="s">
        <v>32</v>
      </c>
      <c r="B295" t="s">
        <v>64</v>
      </c>
      <c r="C295">
        <v>1</v>
      </c>
    </row>
    <row r="296" spans="1:3">
      <c r="A296" t="s">
        <v>33</v>
      </c>
      <c r="B296" t="s">
        <v>55</v>
      </c>
      <c r="C296">
        <v>4</v>
      </c>
    </row>
    <row r="297" spans="1:3">
      <c r="A297" t="s">
        <v>33</v>
      </c>
      <c r="B297" t="s">
        <v>56</v>
      </c>
      <c r="C297" t="s">
        <v>73</v>
      </c>
    </row>
    <row r="298" spans="1:3">
      <c r="A298" t="s">
        <v>33</v>
      </c>
      <c r="B298" t="s">
        <v>57</v>
      </c>
      <c r="C298">
        <v>1</v>
      </c>
    </row>
    <row r="299" spans="1:3">
      <c r="A299" t="s">
        <v>33</v>
      </c>
      <c r="B299" t="s">
        <v>67</v>
      </c>
      <c r="C299" t="s">
        <v>73</v>
      </c>
    </row>
    <row r="300" spans="1:3">
      <c r="A300" t="s">
        <v>33</v>
      </c>
      <c r="B300" t="s">
        <v>65</v>
      </c>
      <c r="C300">
        <v>1</v>
      </c>
    </row>
    <row r="301" spans="1:3">
      <c r="A301" t="s">
        <v>33</v>
      </c>
      <c r="B301" t="s">
        <v>59</v>
      </c>
      <c r="C301" t="s">
        <v>73</v>
      </c>
    </row>
    <row r="302" spans="1:3">
      <c r="A302" t="s">
        <v>33</v>
      </c>
      <c r="B302" t="s">
        <v>60</v>
      </c>
      <c r="C302" t="s">
        <v>73</v>
      </c>
    </row>
    <row r="303" spans="1:3">
      <c r="A303" t="s">
        <v>33</v>
      </c>
      <c r="B303" t="s">
        <v>61</v>
      </c>
      <c r="C303">
        <v>1</v>
      </c>
    </row>
    <row r="304" spans="1:3">
      <c r="A304" t="s">
        <v>33</v>
      </c>
      <c r="B304" t="s">
        <v>62</v>
      </c>
      <c r="C304">
        <v>3</v>
      </c>
    </row>
    <row r="305" spans="1:3">
      <c r="A305" t="s">
        <v>33</v>
      </c>
      <c r="B305" t="s">
        <v>63</v>
      </c>
      <c r="C305" t="s">
        <v>73</v>
      </c>
    </row>
    <row r="306" spans="1:3">
      <c r="A306" t="s">
        <v>33</v>
      </c>
      <c r="B306" t="s">
        <v>64</v>
      </c>
      <c r="C306" t="s">
        <v>73</v>
      </c>
    </row>
    <row r="307" spans="1:3">
      <c r="A307" t="s">
        <v>34</v>
      </c>
      <c r="B307" t="s">
        <v>55</v>
      </c>
      <c r="C307" t="s">
        <v>73</v>
      </c>
    </row>
    <row r="308" spans="1:3">
      <c r="A308" t="s">
        <v>34</v>
      </c>
      <c r="B308" t="s">
        <v>56</v>
      </c>
      <c r="C308" t="s">
        <v>73</v>
      </c>
    </row>
    <row r="309" spans="1:3">
      <c r="A309" t="s">
        <v>34</v>
      </c>
      <c r="B309" t="s">
        <v>57</v>
      </c>
      <c r="C309" t="s">
        <v>73</v>
      </c>
    </row>
    <row r="310" spans="1:3">
      <c r="A310" t="s">
        <v>34</v>
      </c>
      <c r="B310" t="s">
        <v>62</v>
      </c>
      <c r="C310" t="s">
        <v>73</v>
      </c>
    </row>
    <row r="311" spans="1:3">
      <c r="A311" t="s">
        <v>34</v>
      </c>
      <c r="B311" t="s">
        <v>63</v>
      </c>
      <c r="C311" t="s">
        <v>73</v>
      </c>
    </row>
    <row r="312" spans="1:3">
      <c r="A312" t="s">
        <v>34</v>
      </c>
      <c r="B312" t="s">
        <v>64</v>
      </c>
      <c r="C312" t="s">
        <v>73</v>
      </c>
    </row>
    <row r="313" spans="1:3">
      <c r="A313" t="s">
        <v>35</v>
      </c>
      <c r="B313" t="s">
        <v>55</v>
      </c>
      <c r="C313" t="s">
        <v>73</v>
      </c>
    </row>
    <row r="314" spans="1:3">
      <c r="A314" t="s">
        <v>35</v>
      </c>
      <c r="B314" t="s">
        <v>57</v>
      </c>
      <c r="C314">
        <v>1</v>
      </c>
    </row>
    <row r="315" spans="1:3">
      <c r="A315" t="s">
        <v>35</v>
      </c>
      <c r="B315" t="s">
        <v>59</v>
      </c>
      <c r="C315">
        <v>2</v>
      </c>
    </row>
    <row r="316" spans="1:3">
      <c r="A316" t="s">
        <v>35</v>
      </c>
      <c r="B316" t="s">
        <v>60</v>
      </c>
      <c r="C316">
        <v>1</v>
      </c>
    </row>
    <row r="317" spans="1:3">
      <c r="A317" t="s">
        <v>35</v>
      </c>
      <c r="B317" t="s">
        <v>61</v>
      </c>
      <c r="C317">
        <v>2</v>
      </c>
    </row>
    <row r="318" spans="1:3">
      <c r="A318" t="s">
        <v>35</v>
      </c>
      <c r="B318" t="s">
        <v>62</v>
      </c>
      <c r="C318">
        <v>10</v>
      </c>
    </row>
    <row r="319" spans="1:3">
      <c r="A319" t="s">
        <v>35</v>
      </c>
      <c r="B319" t="s">
        <v>63</v>
      </c>
      <c r="C319">
        <v>1</v>
      </c>
    </row>
    <row r="320" spans="1:3">
      <c r="A320" t="s">
        <v>35</v>
      </c>
      <c r="B320" t="s">
        <v>64</v>
      </c>
      <c r="C320" t="s">
        <v>73</v>
      </c>
    </row>
    <row r="321" spans="1:3">
      <c r="A321" t="s">
        <v>36</v>
      </c>
      <c r="B321" t="s">
        <v>56</v>
      </c>
      <c r="C321">
        <v>1</v>
      </c>
    </row>
    <row r="322" spans="1:3">
      <c r="A322" t="s">
        <v>36</v>
      </c>
      <c r="B322" t="s">
        <v>58</v>
      </c>
      <c r="C322" t="s">
        <v>73</v>
      </c>
    </row>
    <row r="323" spans="1:3">
      <c r="A323" t="s">
        <v>36</v>
      </c>
      <c r="B323" t="s">
        <v>59</v>
      </c>
      <c r="C323" t="s">
        <v>73</v>
      </c>
    </row>
    <row r="324" spans="1:3">
      <c r="A324" t="s">
        <v>36</v>
      </c>
      <c r="B324" t="s">
        <v>60</v>
      </c>
      <c r="C324" t="s">
        <v>73</v>
      </c>
    </row>
    <row r="325" spans="1:3">
      <c r="A325" t="s">
        <v>36</v>
      </c>
      <c r="B325" t="s">
        <v>62</v>
      </c>
      <c r="C325">
        <v>5</v>
      </c>
    </row>
    <row r="326" spans="1:3">
      <c r="A326" t="s">
        <v>36</v>
      </c>
      <c r="B326" t="s">
        <v>63</v>
      </c>
      <c r="C326">
        <v>1</v>
      </c>
    </row>
    <row r="327" spans="1:3">
      <c r="A327" t="s">
        <v>36</v>
      </c>
      <c r="B327" t="s">
        <v>64</v>
      </c>
      <c r="C327" t="s">
        <v>73</v>
      </c>
    </row>
    <row r="328" spans="1:3">
      <c r="A328" t="s">
        <v>37</v>
      </c>
      <c r="B328" t="s">
        <v>66</v>
      </c>
      <c r="C328" t="s">
        <v>73</v>
      </c>
    </row>
    <row r="329" spans="1:3">
      <c r="A329" t="s">
        <v>37</v>
      </c>
      <c r="B329" t="s">
        <v>55</v>
      </c>
      <c r="C329">
        <v>2</v>
      </c>
    </row>
    <row r="330" spans="1:3">
      <c r="A330" t="s">
        <v>37</v>
      </c>
      <c r="B330" t="s">
        <v>56</v>
      </c>
      <c r="C330">
        <v>1</v>
      </c>
    </row>
    <row r="331" spans="1:3">
      <c r="A331" t="s">
        <v>37</v>
      </c>
      <c r="B331" t="s">
        <v>57</v>
      </c>
      <c r="C331">
        <v>1</v>
      </c>
    </row>
    <row r="332" spans="1:3">
      <c r="A332" t="s">
        <v>37</v>
      </c>
      <c r="B332" t="s">
        <v>58</v>
      </c>
      <c r="C332">
        <v>1</v>
      </c>
    </row>
    <row r="333" spans="1:3">
      <c r="A333" t="s">
        <v>37</v>
      </c>
      <c r="B333" t="s">
        <v>67</v>
      </c>
      <c r="C333" t="s">
        <v>73</v>
      </c>
    </row>
    <row r="334" spans="1:3">
      <c r="A334" t="s">
        <v>37</v>
      </c>
      <c r="B334" t="s">
        <v>59</v>
      </c>
      <c r="C334">
        <v>1</v>
      </c>
    </row>
    <row r="335" spans="1:3">
      <c r="A335" t="s">
        <v>37</v>
      </c>
      <c r="B335" t="s">
        <v>60</v>
      </c>
      <c r="C335">
        <v>1</v>
      </c>
    </row>
    <row r="336" spans="1:3">
      <c r="A336" t="s">
        <v>37</v>
      </c>
      <c r="B336" t="s">
        <v>61</v>
      </c>
      <c r="C336">
        <v>1</v>
      </c>
    </row>
    <row r="337" spans="1:3">
      <c r="A337" t="s">
        <v>37</v>
      </c>
      <c r="B337" t="s">
        <v>62</v>
      </c>
      <c r="C337">
        <v>10</v>
      </c>
    </row>
    <row r="338" spans="1:3">
      <c r="A338" t="s">
        <v>37</v>
      </c>
      <c r="B338" t="s">
        <v>63</v>
      </c>
      <c r="C338">
        <v>3</v>
      </c>
    </row>
    <row r="339" spans="1:3">
      <c r="A339" t="s">
        <v>37</v>
      </c>
      <c r="B339" t="s">
        <v>64</v>
      </c>
      <c r="C339" t="s">
        <v>73</v>
      </c>
    </row>
    <row r="340" spans="1:3">
      <c r="A340" t="s">
        <v>38</v>
      </c>
      <c r="B340" t="s">
        <v>55</v>
      </c>
      <c r="C340">
        <v>1</v>
      </c>
    </row>
    <row r="341" spans="1:3">
      <c r="A341" t="s">
        <v>38</v>
      </c>
      <c r="B341" t="s">
        <v>56</v>
      </c>
      <c r="C341">
        <v>2</v>
      </c>
    </row>
    <row r="342" spans="1:3">
      <c r="A342" t="s">
        <v>38</v>
      </c>
      <c r="B342" t="s">
        <v>57</v>
      </c>
      <c r="C342">
        <v>1</v>
      </c>
    </row>
    <row r="343" spans="1:3">
      <c r="A343" t="s">
        <v>38</v>
      </c>
      <c r="B343" t="s">
        <v>67</v>
      </c>
      <c r="C343" t="s">
        <v>73</v>
      </c>
    </row>
    <row r="344" spans="1:3">
      <c r="A344" t="s">
        <v>38</v>
      </c>
      <c r="B344" t="s">
        <v>65</v>
      </c>
      <c r="C344" t="s">
        <v>73</v>
      </c>
    </row>
    <row r="345" spans="1:3">
      <c r="A345" t="s">
        <v>38</v>
      </c>
      <c r="B345" t="s">
        <v>59</v>
      </c>
      <c r="C345" t="s">
        <v>73</v>
      </c>
    </row>
    <row r="346" spans="1:3">
      <c r="A346" t="s">
        <v>38</v>
      </c>
      <c r="B346" t="s">
        <v>61</v>
      </c>
      <c r="C346" t="s">
        <v>73</v>
      </c>
    </row>
    <row r="347" spans="1:3">
      <c r="A347" t="s">
        <v>38</v>
      </c>
      <c r="B347" t="s">
        <v>62</v>
      </c>
      <c r="C347">
        <v>3</v>
      </c>
    </row>
    <row r="348" spans="1:3">
      <c r="A348" t="s">
        <v>38</v>
      </c>
      <c r="B348" t="s">
        <v>63</v>
      </c>
      <c r="C348" t="s">
        <v>73</v>
      </c>
    </row>
    <row r="349" spans="1:3">
      <c r="A349" t="s">
        <v>38</v>
      </c>
      <c r="B349" t="s">
        <v>64</v>
      </c>
      <c r="C349" t="s">
        <v>73</v>
      </c>
    </row>
    <row r="350" spans="1:3">
      <c r="A350" t="s">
        <v>39</v>
      </c>
      <c r="B350" t="s">
        <v>56</v>
      </c>
      <c r="C350" t="s">
        <v>73</v>
      </c>
    </row>
    <row r="351" spans="1:3">
      <c r="A351" t="s">
        <v>39</v>
      </c>
      <c r="B351" t="s">
        <v>57</v>
      </c>
      <c r="C351" t="s">
        <v>73</v>
      </c>
    </row>
    <row r="352" spans="1:3">
      <c r="A352" t="s">
        <v>39</v>
      </c>
      <c r="B352" t="s">
        <v>58</v>
      </c>
      <c r="C352" t="s">
        <v>73</v>
      </c>
    </row>
    <row r="353" spans="1:3">
      <c r="A353" t="s">
        <v>39</v>
      </c>
      <c r="B353" t="s">
        <v>67</v>
      </c>
      <c r="C353" t="s">
        <v>73</v>
      </c>
    </row>
    <row r="354" spans="1:3">
      <c r="A354" t="s">
        <v>39</v>
      </c>
      <c r="B354" t="s">
        <v>65</v>
      </c>
      <c r="C354" t="s">
        <v>73</v>
      </c>
    </row>
    <row r="355" spans="1:3">
      <c r="A355" t="s">
        <v>39</v>
      </c>
      <c r="B355" t="s">
        <v>61</v>
      </c>
      <c r="C355" t="s">
        <v>73</v>
      </c>
    </row>
    <row r="356" spans="1:3">
      <c r="A356" t="s">
        <v>39</v>
      </c>
      <c r="B356" t="s">
        <v>62</v>
      </c>
      <c r="C356" t="s">
        <v>73</v>
      </c>
    </row>
    <row r="357" spans="1:3">
      <c r="A357" t="s">
        <v>39</v>
      </c>
      <c r="B357" t="s">
        <v>63</v>
      </c>
      <c r="C357">
        <v>2</v>
      </c>
    </row>
    <row r="358" spans="1:3">
      <c r="A358" t="s">
        <v>39</v>
      </c>
      <c r="B358" t="s">
        <v>64</v>
      </c>
      <c r="C358" t="s">
        <v>73</v>
      </c>
    </row>
    <row r="359" spans="1:3">
      <c r="A359" t="s">
        <v>40</v>
      </c>
      <c r="B359" t="s">
        <v>66</v>
      </c>
      <c r="C359">
        <v>1</v>
      </c>
    </row>
    <row r="360" spans="1:3">
      <c r="A360" t="s">
        <v>40</v>
      </c>
      <c r="B360" t="s">
        <v>55</v>
      </c>
      <c r="C360">
        <v>1</v>
      </c>
    </row>
    <row r="361" spans="1:3">
      <c r="A361" t="s">
        <v>40</v>
      </c>
      <c r="B361" t="s">
        <v>56</v>
      </c>
      <c r="C361">
        <v>2</v>
      </c>
    </row>
    <row r="362" spans="1:3">
      <c r="A362" t="s">
        <v>40</v>
      </c>
      <c r="B362" t="s">
        <v>57</v>
      </c>
      <c r="C362">
        <v>1</v>
      </c>
    </row>
    <row r="363" spans="1:3">
      <c r="A363" t="s">
        <v>40</v>
      </c>
      <c r="B363" t="s">
        <v>58</v>
      </c>
      <c r="C363" t="s">
        <v>73</v>
      </c>
    </row>
    <row r="364" spans="1:3">
      <c r="A364" t="s">
        <v>40</v>
      </c>
      <c r="B364" t="s">
        <v>67</v>
      </c>
      <c r="C364" t="s">
        <v>73</v>
      </c>
    </row>
    <row r="365" spans="1:3">
      <c r="A365" t="s">
        <v>40</v>
      </c>
      <c r="B365" t="s">
        <v>65</v>
      </c>
      <c r="C365">
        <v>1</v>
      </c>
    </row>
    <row r="366" spans="1:3">
      <c r="A366" t="s">
        <v>40</v>
      </c>
      <c r="B366" t="s">
        <v>59</v>
      </c>
      <c r="C366">
        <v>3</v>
      </c>
    </row>
    <row r="367" spans="1:3">
      <c r="A367" t="s">
        <v>40</v>
      </c>
      <c r="B367" t="s">
        <v>60</v>
      </c>
      <c r="C367" t="s">
        <v>73</v>
      </c>
    </row>
    <row r="368" spans="1:3">
      <c r="A368" t="s">
        <v>40</v>
      </c>
      <c r="B368" t="s">
        <v>61</v>
      </c>
      <c r="C368" t="s">
        <v>73</v>
      </c>
    </row>
    <row r="369" spans="1:3">
      <c r="A369" t="s">
        <v>40</v>
      </c>
      <c r="B369" t="s">
        <v>62</v>
      </c>
      <c r="C369">
        <v>15</v>
      </c>
    </row>
    <row r="370" spans="1:3">
      <c r="A370" t="s">
        <v>40</v>
      </c>
      <c r="B370" t="s">
        <v>63</v>
      </c>
      <c r="C370">
        <v>1</v>
      </c>
    </row>
    <row r="371" spans="1:3">
      <c r="A371" t="s">
        <v>40</v>
      </c>
      <c r="B371" t="s">
        <v>64</v>
      </c>
      <c r="C371">
        <v>1</v>
      </c>
    </row>
    <row r="372" spans="1:3">
      <c r="A372" t="s">
        <v>41</v>
      </c>
      <c r="B372" t="s">
        <v>55</v>
      </c>
      <c r="C372" t="s">
        <v>73</v>
      </c>
    </row>
    <row r="373" spans="1:3">
      <c r="A373" t="s">
        <v>41</v>
      </c>
      <c r="B373" t="s">
        <v>56</v>
      </c>
      <c r="C373">
        <v>7</v>
      </c>
    </row>
    <row r="374" spans="1:3">
      <c r="A374" t="s">
        <v>41</v>
      </c>
      <c r="B374" t="s">
        <v>57</v>
      </c>
      <c r="C374">
        <v>16</v>
      </c>
    </row>
    <row r="375" spans="1:3">
      <c r="A375" t="s">
        <v>41</v>
      </c>
      <c r="B375" t="s">
        <v>58</v>
      </c>
      <c r="C375">
        <v>20</v>
      </c>
    </row>
    <row r="376" spans="1:3">
      <c r="A376" t="s">
        <v>41</v>
      </c>
      <c r="B376" t="s">
        <v>67</v>
      </c>
      <c r="C376">
        <v>4</v>
      </c>
    </row>
    <row r="377" spans="1:3">
      <c r="A377" t="s">
        <v>41</v>
      </c>
      <c r="B377" t="s">
        <v>65</v>
      </c>
      <c r="C377">
        <v>1</v>
      </c>
    </row>
    <row r="378" spans="1:3">
      <c r="A378" t="s">
        <v>41</v>
      </c>
      <c r="B378" t="s">
        <v>59</v>
      </c>
      <c r="C378">
        <v>1</v>
      </c>
    </row>
    <row r="379" spans="1:3">
      <c r="A379" t="s">
        <v>41</v>
      </c>
      <c r="B379" t="s">
        <v>60</v>
      </c>
      <c r="C379">
        <v>2</v>
      </c>
    </row>
    <row r="380" spans="1:3">
      <c r="A380" t="s">
        <v>41</v>
      </c>
      <c r="B380" t="s">
        <v>61</v>
      </c>
      <c r="C380" t="s">
        <v>73</v>
      </c>
    </row>
    <row r="381" spans="1:3">
      <c r="A381" t="s">
        <v>41</v>
      </c>
      <c r="B381" t="s">
        <v>62</v>
      </c>
      <c r="C381">
        <v>22</v>
      </c>
    </row>
    <row r="382" spans="1:3">
      <c r="A382" t="s">
        <v>41</v>
      </c>
      <c r="B382" t="s">
        <v>63</v>
      </c>
      <c r="C382">
        <v>7</v>
      </c>
    </row>
    <row r="383" spans="1:3">
      <c r="A383" t="s">
        <v>41</v>
      </c>
      <c r="B383" t="s">
        <v>64</v>
      </c>
      <c r="C383">
        <v>1</v>
      </c>
    </row>
    <row r="384" spans="1:3">
      <c r="A384" t="s">
        <v>75</v>
      </c>
      <c r="B384" t="s">
        <v>56</v>
      </c>
      <c r="C384" t="s">
        <v>73</v>
      </c>
    </row>
    <row r="385" spans="1:3">
      <c r="A385" t="s">
        <v>75</v>
      </c>
      <c r="B385" t="s">
        <v>57</v>
      </c>
      <c r="C385" t="s">
        <v>73</v>
      </c>
    </row>
    <row r="386" spans="1:3">
      <c r="A386" t="s">
        <v>75</v>
      </c>
      <c r="B386" t="s">
        <v>67</v>
      </c>
      <c r="C386" t="s">
        <v>73</v>
      </c>
    </row>
    <row r="387" spans="1:3">
      <c r="A387" t="s">
        <v>75</v>
      </c>
      <c r="B387" t="s">
        <v>59</v>
      </c>
      <c r="C387" t="s">
        <v>73</v>
      </c>
    </row>
    <row r="388" spans="1:3">
      <c r="A388" t="s">
        <v>75</v>
      </c>
      <c r="B388" t="s">
        <v>60</v>
      </c>
      <c r="C388">
        <v>1</v>
      </c>
    </row>
    <row r="389" spans="1:3">
      <c r="A389" t="s">
        <v>75</v>
      </c>
      <c r="B389" t="s">
        <v>62</v>
      </c>
      <c r="C389">
        <v>1</v>
      </c>
    </row>
    <row r="390" spans="1:3">
      <c r="A390" t="s">
        <v>75</v>
      </c>
      <c r="B390" t="s">
        <v>63</v>
      </c>
      <c r="C390">
        <v>1</v>
      </c>
    </row>
    <row r="391" spans="1:3">
      <c r="A391" t="s">
        <v>75</v>
      </c>
      <c r="B391" t="s">
        <v>64</v>
      </c>
      <c r="C391" t="s">
        <v>73</v>
      </c>
    </row>
    <row r="392" spans="1:3">
      <c r="A392" t="s">
        <v>42</v>
      </c>
      <c r="B392" t="s">
        <v>66</v>
      </c>
      <c r="C392">
        <v>1</v>
      </c>
    </row>
    <row r="393" spans="1:3">
      <c r="A393" t="s">
        <v>42</v>
      </c>
      <c r="B393" t="s">
        <v>56</v>
      </c>
      <c r="C393">
        <v>3</v>
      </c>
    </row>
    <row r="394" spans="1:3">
      <c r="A394" t="s">
        <v>42</v>
      </c>
      <c r="B394" t="s">
        <v>57</v>
      </c>
      <c r="C394" t="s">
        <v>73</v>
      </c>
    </row>
    <row r="395" spans="1:3">
      <c r="A395" t="s">
        <v>42</v>
      </c>
      <c r="B395" t="s">
        <v>58</v>
      </c>
      <c r="C395">
        <v>1</v>
      </c>
    </row>
    <row r="396" spans="1:3">
      <c r="A396" t="s">
        <v>42</v>
      </c>
      <c r="B396" t="s">
        <v>65</v>
      </c>
      <c r="C396">
        <v>1</v>
      </c>
    </row>
    <row r="397" spans="1:3">
      <c r="A397" t="s">
        <v>42</v>
      </c>
      <c r="B397" t="s">
        <v>59</v>
      </c>
      <c r="C397" t="s">
        <v>73</v>
      </c>
    </row>
    <row r="398" spans="1:3">
      <c r="A398" t="s">
        <v>42</v>
      </c>
      <c r="B398" t="s">
        <v>60</v>
      </c>
      <c r="C398" t="s">
        <v>73</v>
      </c>
    </row>
    <row r="399" spans="1:3">
      <c r="A399" t="s">
        <v>42</v>
      </c>
      <c r="B399" t="s">
        <v>61</v>
      </c>
      <c r="C399" t="s">
        <v>73</v>
      </c>
    </row>
    <row r="400" spans="1:3">
      <c r="A400" t="s">
        <v>42</v>
      </c>
      <c r="B400" t="s">
        <v>62</v>
      </c>
      <c r="C400">
        <v>13</v>
      </c>
    </row>
    <row r="401" spans="1:3">
      <c r="A401" t="s">
        <v>42</v>
      </c>
      <c r="B401" t="s">
        <v>63</v>
      </c>
      <c r="C401" t="s">
        <v>73</v>
      </c>
    </row>
    <row r="402" spans="1:3">
      <c r="A402" t="s">
        <v>43</v>
      </c>
      <c r="B402" t="s">
        <v>60</v>
      </c>
      <c r="C402" t="s">
        <v>73</v>
      </c>
    </row>
    <row r="403" spans="1:3">
      <c r="A403" t="s">
        <v>43</v>
      </c>
      <c r="B403" t="s">
        <v>62</v>
      </c>
      <c r="C403" t="s">
        <v>73</v>
      </c>
    </row>
    <row r="404" spans="1:3">
      <c r="A404" t="s">
        <v>43</v>
      </c>
      <c r="B404" t="s">
        <v>63</v>
      </c>
      <c r="C404" t="s">
        <v>73</v>
      </c>
    </row>
    <row r="405" spans="1:3">
      <c r="A405" t="s">
        <v>44</v>
      </c>
      <c r="B405" t="s">
        <v>55</v>
      </c>
      <c r="C405">
        <v>1</v>
      </c>
    </row>
    <row r="406" spans="1:3">
      <c r="A406" t="s">
        <v>44</v>
      </c>
      <c r="B406" t="s">
        <v>56</v>
      </c>
      <c r="C406">
        <v>1</v>
      </c>
    </row>
    <row r="407" spans="1:3">
      <c r="A407" t="s">
        <v>44</v>
      </c>
      <c r="B407" t="s">
        <v>57</v>
      </c>
      <c r="C407" t="s">
        <v>73</v>
      </c>
    </row>
    <row r="408" spans="1:3">
      <c r="A408" t="s">
        <v>44</v>
      </c>
      <c r="B408" t="s">
        <v>58</v>
      </c>
      <c r="C408" t="s">
        <v>73</v>
      </c>
    </row>
    <row r="409" spans="1:3">
      <c r="A409" t="s">
        <v>44</v>
      </c>
      <c r="B409" t="s">
        <v>67</v>
      </c>
      <c r="C409" t="s">
        <v>73</v>
      </c>
    </row>
    <row r="410" spans="1:3">
      <c r="A410" t="s">
        <v>44</v>
      </c>
      <c r="B410" t="s">
        <v>65</v>
      </c>
      <c r="C410">
        <v>1</v>
      </c>
    </row>
    <row r="411" spans="1:3">
      <c r="A411" t="s">
        <v>44</v>
      </c>
      <c r="B411" t="s">
        <v>60</v>
      </c>
      <c r="C411" t="s">
        <v>73</v>
      </c>
    </row>
    <row r="412" spans="1:3">
      <c r="A412" t="s">
        <v>44</v>
      </c>
      <c r="B412" t="s">
        <v>62</v>
      </c>
      <c r="C412">
        <v>1</v>
      </c>
    </row>
    <row r="413" spans="1:3">
      <c r="A413" t="s">
        <v>44</v>
      </c>
      <c r="B413" t="s">
        <v>64</v>
      </c>
      <c r="C413">
        <v>1</v>
      </c>
    </row>
    <row r="414" spans="1:3">
      <c r="A414" t="s">
        <v>45</v>
      </c>
      <c r="B414" t="s">
        <v>57</v>
      </c>
      <c r="C414" t="s">
        <v>73</v>
      </c>
    </row>
    <row r="415" spans="1:3">
      <c r="A415" t="s">
        <v>45</v>
      </c>
      <c r="B415" t="s">
        <v>58</v>
      </c>
      <c r="C415" t="s">
        <v>73</v>
      </c>
    </row>
    <row r="416" spans="1:3">
      <c r="A416" t="s">
        <v>45</v>
      </c>
      <c r="B416" t="s">
        <v>67</v>
      </c>
      <c r="C416" t="s">
        <v>73</v>
      </c>
    </row>
    <row r="417" spans="1:3">
      <c r="A417" t="s">
        <v>45</v>
      </c>
      <c r="B417" t="s">
        <v>65</v>
      </c>
      <c r="C417">
        <v>1</v>
      </c>
    </row>
    <row r="418" spans="1:3">
      <c r="A418" t="s">
        <v>45</v>
      </c>
      <c r="B418" t="s">
        <v>59</v>
      </c>
      <c r="C418" t="s">
        <v>73</v>
      </c>
    </row>
    <row r="419" spans="1:3">
      <c r="A419" t="s">
        <v>45</v>
      </c>
      <c r="B419" t="s">
        <v>61</v>
      </c>
      <c r="C419" t="s">
        <v>73</v>
      </c>
    </row>
    <row r="420" spans="1:3">
      <c r="A420" t="s">
        <v>45</v>
      </c>
      <c r="B420" t="s">
        <v>62</v>
      </c>
      <c r="C420">
        <v>3</v>
      </c>
    </row>
    <row r="421" spans="1:3">
      <c r="A421" t="s">
        <v>45</v>
      </c>
      <c r="B421" t="s">
        <v>63</v>
      </c>
      <c r="C421" t="s">
        <v>73</v>
      </c>
    </row>
    <row r="422" spans="1:3">
      <c r="A422" t="s">
        <v>45</v>
      </c>
      <c r="B422" t="s">
        <v>64</v>
      </c>
      <c r="C422" t="s">
        <v>73</v>
      </c>
    </row>
    <row r="423" spans="1:3">
      <c r="A423" t="s">
        <v>68</v>
      </c>
      <c r="B423" t="s">
        <v>66</v>
      </c>
      <c r="C423" t="s">
        <v>73</v>
      </c>
    </row>
    <row r="424" spans="1:3">
      <c r="A424" t="s">
        <v>68</v>
      </c>
      <c r="B424" t="s">
        <v>55</v>
      </c>
      <c r="C424">
        <v>16</v>
      </c>
    </row>
    <row r="425" spans="1:3">
      <c r="A425" t="s">
        <v>68</v>
      </c>
      <c r="B425" t="s">
        <v>56</v>
      </c>
      <c r="C425">
        <v>6</v>
      </c>
    </row>
    <row r="426" spans="1:3">
      <c r="A426" t="s">
        <v>68</v>
      </c>
      <c r="B426" t="s">
        <v>57</v>
      </c>
      <c r="C426">
        <v>3</v>
      </c>
    </row>
    <row r="427" spans="1:3">
      <c r="A427" t="s">
        <v>68</v>
      </c>
      <c r="B427" t="s">
        <v>58</v>
      </c>
      <c r="C427">
        <v>1</v>
      </c>
    </row>
    <row r="428" spans="1:3">
      <c r="A428" t="s">
        <v>68</v>
      </c>
      <c r="B428" t="s">
        <v>67</v>
      </c>
      <c r="C428" t="s">
        <v>73</v>
      </c>
    </row>
    <row r="429" spans="1:3">
      <c r="A429" t="s">
        <v>68</v>
      </c>
      <c r="B429" t="s">
        <v>65</v>
      </c>
      <c r="C429" t="s">
        <v>73</v>
      </c>
    </row>
    <row r="430" spans="1:3">
      <c r="A430" t="s">
        <v>68</v>
      </c>
      <c r="B430" t="s">
        <v>59</v>
      </c>
      <c r="C430">
        <v>11</v>
      </c>
    </row>
    <row r="431" spans="1:3">
      <c r="A431" t="s">
        <v>68</v>
      </c>
      <c r="B431" t="s">
        <v>60</v>
      </c>
      <c r="C431">
        <v>1</v>
      </c>
    </row>
    <row r="432" spans="1:3">
      <c r="A432" t="s">
        <v>68</v>
      </c>
      <c r="B432" t="s">
        <v>61</v>
      </c>
      <c r="C432" t="s">
        <v>73</v>
      </c>
    </row>
    <row r="433" spans="1:3">
      <c r="A433" t="s">
        <v>68</v>
      </c>
      <c r="B433" t="s">
        <v>62</v>
      </c>
      <c r="C433">
        <v>19</v>
      </c>
    </row>
    <row r="434" spans="1:3">
      <c r="A434" t="s">
        <v>68</v>
      </c>
      <c r="B434" t="s">
        <v>63</v>
      </c>
      <c r="C434">
        <v>1</v>
      </c>
    </row>
    <row r="435" spans="1:3">
      <c r="A435" t="s">
        <v>68</v>
      </c>
      <c r="B435" t="s">
        <v>64</v>
      </c>
      <c r="C435" t="s">
        <v>73</v>
      </c>
    </row>
    <row r="436" spans="1:3">
      <c r="A436" t="s">
        <v>76</v>
      </c>
      <c r="B436" t="s">
        <v>66</v>
      </c>
      <c r="C436" t="s">
        <v>73</v>
      </c>
    </row>
    <row r="437" spans="1:3">
      <c r="A437" t="s">
        <v>76</v>
      </c>
      <c r="B437" t="s">
        <v>55</v>
      </c>
      <c r="C437">
        <v>4</v>
      </c>
    </row>
    <row r="438" spans="1:3">
      <c r="A438" t="s">
        <v>76</v>
      </c>
      <c r="B438" t="s">
        <v>56</v>
      </c>
      <c r="C438">
        <v>22</v>
      </c>
    </row>
    <row r="439" spans="1:3">
      <c r="A439" t="s">
        <v>76</v>
      </c>
      <c r="B439" t="s">
        <v>57</v>
      </c>
      <c r="C439">
        <v>16</v>
      </c>
    </row>
    <row r="440" spans="1:3">
      <c r="A440" t="s">
        <v>76</v>
      </c>
      <c r="B440" t="s">
        <v>58</v>
      </c>
      <c r="C440">
        <v>3</v>
      </c>
    </row>
    <row r="441" spans="1:3">
      <c r="A441" t="s">
        <v>76</v>
      </c>
      <c r="B441" t="s">
        <v>67</v>
      </c>
      <c r="C441">
        <v>2</v>
      </c>
    </row>
    <row r="442" spans="1:3">
      <c r="A442" t="s">
        <v>76</v>
      </c>
      <c r="B442" t="s">
        <v>65</v>
      </c>
      <c r="C442">
        <v>1</v>
      </c>
    </row>
    <row r="443" spans="1:3">
      <c r="A443" t="s">
        <v>76</v>
      </c>
      <c r="B443" t="s">
        <v>59</v>
      </c>
      <c r="C443">
        <v>1</v>
      </c>
    </row>
    <row r="444" spans="1:3">
      <c r="A444" t="s">
        <v>76</v>
      </c>
      <c r="B444" t="s">
        <v>60</v>
      </c>
      <c r="C444">
        <v>5</v>
      </c>
    </row>
    <row r="445" spans="1:3">
      <c r="A445" t="s">
        <v>76</v>
      </c>
      <c r="B445" t="s">
        <v>61</v>
      </c>
      <c r="C445">
        <v>1</v>
      </c>
    </row>
    <row r="446" spans="1:3">
      <c r="A446" t="s">
        <v>76</v>
      </c>
      <c r="B446" t="s">
        <v>62</v>
      </c>
      <c r="C446">
        <v>184</v>
      </c>
    </row>
    <row r="447" spans="1:3">
      <c r="A447" t="s">
        <v>76</v>
      </c>
      <c r="B447" t="s">
        <v>63</v>
      </c>
      <c r="C447">
        <v>12</v>
      </c>
    </row>
    <row r="448" spans="1:3">
      <c r="A448" t="s">
        <v>76</v>
      </c>
      <c r="B448" t="s">
        <v>64</v>
      </c>
      <c r="C448">
        <v>2</v>
      </c>
    </row>
    <row r="449" spans="1:3">
      <c r="A449" t="s">
        <v>46</v>
      </c>
      <c r="B449" t="s">
        <v>56</v>
      </c>
      <c r="C449">
        <v>1</v>
      </c>
    </row>
    <row r="450" spans="1:3">
      <c r="A450" t="s">
        <v>46</v>
      </c>
      <c r="B450" t="s">
        <v>57</v>
      </c>
      <c r="C450" t="s">
        <v>73</v>
      </c>
    </row>
    <row r="451" spans="1:3">
      <c r="A451" t="s">
        <v>46</v>
      </c>
      <c r="B451" t="s">
        <v>58</v>
      </c>
      <c r="C451">
        <v>14</v>
      </c>
    </row>
    <row r="452" spans="1:3">
      <c r="A452" t="s">
        <v>46</v>
      </c>
      <c r="B452" t="s">
        <v>67</v>
      </c>
      <c r="C452">
        <v>5</v>
      </c>
    </row>
    <row r="453" spans="1:3">
      <c r="A453" t="s">
        <v>46</v>
      </c>
      <c r="B453" t="s">
        <v>59</v>
      </c>
      <c r="C453">
        <v>1</v>
      </c>
    </row>
    <row r="454" spans="1:3">
      <c r="A454" t="s">
        <v>46</v>
      </c>
      <c r="B454" t="s">
        <v>60</v>
      </c>
      <c r="C454">
        <v>7</v>
      </c>
    </row>
    <row r="455" spans="1:3">
      <c r="A455" t="s">
        <v>46</v>
      </c>
      <c r="B455" t="s">
        <v>61</v>
      </c>
      <c r="C455" t="s">
        <v>73</v>
      </c>
    </row>
    <row r="456" spans="1:3">
      <c r="A456" t="s">
        <v>46</v>
      </c>
      <c r="B456" t="s">
        <v>62</v>
      </c>
      <c r="C456">
        <v>2</v>
      </c>
    </row>
    <row r="457" spans="1:3">
      <c r="A457" t="s">
        <v>46</v>
      </c>
      <c r="B457" t="s">
        <v>63</v>
      </c>
      <c r="C457" t="s">
        <v>73</v>
      </c>
    </row>
    <row r="458" spans="1:3">
      <c r="A458" t="s">
        <v>46</v>
      </c>
      <c r="B458" t="s">
        <v>64</v>
      </c>
      <c r="C458" t="s">
        <v>73</v>
      </c>
    </row>
    <row r="459" spans="1:3">
      <c r="A459" t="s">
        <v>77</v>
      </c>
      <c r="B459" t="s">
        <v>66</v>
      </c>
      <c r="C459" t="s">
        <v>73</v>
      </c>
    </row>
    <row r="460" spans="1:3">
      <c r="A460" t="s">
        <v>77</v>
      </c>
      <c r="B460" t="s">
        <v>55</v>
      </c>
      <c r="C460" t="s">
        <v>73</v>
      </c>
    </row>
    <row r="461" spans="1:3">
      <c r="A461" t="s">
        <v>77</v>
      </c>
      <c r="B461" t="s">
        <v>57</v>
      </c>
      <c r="C461" t="s">
        <v>73</v>
      </c>
    </row>
    <row r="462" spans="1:3">
      <c r="A462" t="s">
        <v>77</v>
      </c>
      <c r="B462" t="s">
        <v>62</v>
      </c>
      <c r="C462" t="s">
        <v>73</v>
      </c>
    </row>
    <row r="463" spans="1:3">
      <c r="A463" t="s">
        <v>77</v>
      </c>
      <c r="B463" t="s">
        <v>64</v>
      </c>
      <c r="C463" t="s">
        <v>73</v>
      </c>
    </row>
    <row r="464" spans="1:3">
      <c r="A464" t="s">
        <v>47</v>
      </c>
      <c r="B464" t="s">
        <v>55</v>
      </c>
      <c r="C464">
        <v>2</v>
      </c>
    </row>
    <row r="465" spans="1:3">
      <c r="A465" t="s">
        <v>47</v>
      </c>
      <c r="B465" t="s">
        <v>56</v>
      </c>
      <c r="C465" t="s">
        <v>73</v>
      </c>
    </row>
    <row r="466" spans="1:3">
      <c r="A466" t="s">
        <v>47</v>
      </c>
      <c r="B466" t="s">
        <v>57</v>
      </c>
      <c r="C466" t="s">
        <v>73</v>
      </c>
    </row>
    <row r="467" spans="1:3">
      <c r="A467" t="s">
        <v>47</v>
      </c>
      <c r="B467" t="s">
        <v>58</v>
      </c>
      <c r="C467" t="s">
        <v>73</v>
      </c>
    </row>
    <row r="468" spans="1:3">
      <c r="A468" t="s">
        <v>47</v>
      </c>
      <c r="B468" t="s">
        <v>67</v>
      </c>
      <c r="C468" t="s">
        <v>73</v>
      </c>
    </row>
    <row r="469" spans="1:3">
      <c r="A469" t="s">
        <v>47</v>
      </c>
      <c r="B469" t="s">
        <v>65</v>
      </c>
      <c r="C469">
        <v>1</v>
      </c>
    </row>
    <row r="470" spans="1:3">
      <c r="A470" t="s">
        <v>47</v>
      </c>
      <c r="B470" t="s">
        <v>61</v>
      </c>
      <c r="C470" t="s">
        <v>73</v>
      </c>
    </row>
    <row r="471" spans="1:3">
      <c r="A471" t="s">
        <v>47</v>
      </c>
      <c r="B471" t="s">
        <v>62</v>
      </c>
      <c r="C471">
        <v>1</v>
      </c>
    </row>
    <row r="472" spans="1:3">
      <c r="A472" t="s">
        <v>47</v>
      </c>
      <c r="B472" t="s">
        <v>63</v>
      </c>
      <c r="C472">
        <v>1</v>
      </c>
    </row>
    <row r="473" spans="1:3">
      <c r="A473" t="s">
        <v>47</v>
      </c>
      <c r="B473" t="s">
        <v>64</v>
      </c>
      <c r="C473" t="s">
        <v>73</v>
      </c>
    </row>
    <row r="474" spans="1:3">
      <c r="A474" t="s">
        <v>48</v>
      </c>
      <c r="B474" t="s">
        <v>56</v>
      </c>
      <c r="C474">
        <v>1</v>
      </c>
    </row>
    <row r="475" spans="1:3">
      <c r="A475" t="s">
        <v>48</v>
      </c>
      <c r="B475" t="s">
        <v>67</v>
      </c>
      <c r="C475">
        <v>1</v>
      </c>
    </row>
    <row r="476" spans="1:3">
      <c r="A476" t="s">
        <v>48</v>
      </c>
      <c r="B476" t="s">
        <v>65</v>
      </c>
      <c r="C476" t="s">
        <v>73</v>
      </c>
    </row>
    <row r="477" spans="1:3">
      <c r="A477" t="s">
        <v>48</v>
      </c>
      <c r="B477" t="s">
        <v>62</v>
      </c>
      <c r="C477">
        <v>2</v>
      </c>
    </row>
    <row r="478" spans="1:3">
      <c r="A478" t="s">
        <v>49</v>
      </c>
      <c r="B478" t="s">
        <v>55</v>
      </c>
      <c r="C478" t="s">
        <v>73</v>
      </c>
    </row>
    <row r="479" spans="1:3">
      <c r="A479" t="s">
        <v>49</v>
      </c>
      <c r="B479" t="s">
        <v>56</v>
      </c>
      <c r="C479">
        <v>2</v>
      </c>
    </row>
    <row r="480" spans="1:3">
      <c r="A480" t="s">
        <v>49</v>
      </c>
      <c r="B480" t="s">
        <v>57</v>
      </c>
      <c r="C480">
        <v>5</v>
      </c>
    </row>
    <row r="481" spans="1:3">
      <c r="A481" t="s">
        <v>49</v>
      </c>
      <c r="B481" t="s">
        <v>58</v>
      </c>
      <c r="C481" t="s">
        <v>73</v>
      </c>
    </row>
    <row r="482" spans="1:3">
      <c r="A482" t="s">
        <v>49</v>
      </c>
      <c r="B482" t="s">
        <v>67</v>
      </c>
      <c r="C482" t="s">
        <v>73</v>
      </c>
    </row>
    <row r="483" spans="1:3">
      <c r="A483" t="s">
        <v>49</v>
      </c>
      <c r="B483" t="s">
        <v>65</v>
      </c>
      <c r="C483" t="s">
        <v>73</v>
      </c>
    </row>
    <row r="484" spans="1:3">
      <c r="A484" t="s">
        <v>49</v>
      </c>
      <c r="B484" t="s">
        <v>59</v>
      </c>
      <c r="C484">
        <v>1</v>
      </c>
    </row>
    <row r="485" spans="1:3">
      <c r="A485" t="s">
        <v>49</v>
      </c>
      <c r="B485" t="s">
        <v>60</v>
      </c>
      <c r="C485">
        <v>2</v>
      </c>
    </row>
    <row r="486" spans="1:3">
      <c r="A486" t="s">
        <v>49</v>
      </c>
      <c r="B486" t="s">
        <v>61</v>
      </c>
      <c r="C486" t="s">
        <v>73</v>
      </c>
    </row>
    <row r="487" spans="1:3">
      <c r="A487" t="s">
        <v>49</v>
      </c>
      <c r="B487" t="s">
        <v>62</v>
      </c>
      <c r="C487">
        <v>9</v>
      </c>
    </row>
    <row r="488" spans="1:3">
      <c r="A488" t="s">
        <v>49</v>
      </c>
      <c r="B488" t="s">
        <v>63</v>
      </c>
      <c r="C488" t="s">
        <v>73</v>
      </c>
    </row>
    <row r="489" spans="1:3">
      <c r="A489" t="s">
        <v>49</v>
      </c>
      <c r="B489" t="s">
        <v>64</v>
      </c>
      <c r="C489" t="s">
        <v>73</v>
      </c>
    </row>
    <row r="490" spans="1:3">
      <c r="A490" t="s">
        <v>78</v>
      </c>
      <c r="B490" t="s">
        <v>66</v>
      </c>
      <c r="C490">
        <v>1</v>
      </c>
    </row>
    <row r="491" spans="1:3">
      <c r="A491" t="s">
        <v>78</v>
      </c>
      <c r="B491" t="s">
        <v>55</v>
      </c>
      <c r="C491">
        <v>1</v>
      </c>
    </row>
    <row r="492" spans="1:3">
      <c r="A492" t="s">
        <v>78</v>
      </c>
      <c r="B492" t="s">
        <v>57</v>
      </c>
      <c r="C492">
        <v>2</v>
      </c>
    </row>
    <row r="493" spans="1:3">
      <c r="A493" t="s">
        <v>78</v>
      </c>
      <c r="B493" t="s">
        <v>58</v>
      </c>
      <c r="C493">
        <v>1</v>
      </c>
    </row>
    <row r="494" spans="1:3">
      <c r="A494" t="s">
        <v>78</v>
      </c>
      <c r="B494" t="s">
        <v>67</v>
      </c>
      <c r="C494" t="s">
        <v>73</v>
      </c>
    </row>
    <row r="495" spans="1:3">
      <c r="A495" t="s">
        <v>78</v>
      </c>
      <c r="B495" t="s">
        <v>65</v>
      </c>
      <c r="C495" t="s">
        <v>73</v>
      </c>
    </row>
    <row r="496" spans="1:3">
      <c r="A496" t="s">
        <v>78</v>
      </c>
      <c r="B496" t="s">
        <v>59</v>
      </c>
      <c r="C496">
        <v>1</v>
      </c>
    </row>
    <row r="497" spans="1:3">
      <c r="A497" t="s">
        <v>78</v>
      </c>
      <c r="B497" t="s">
        <v>60</v>
      </c>
      <c r="C497">
        <v>1</v>
      </c>
    </row>
    <row r="498" spans="1:3">
      <c r="A498" t="s">
        <v>78</v>
      </c>
      <c r="B498" t="s">
        <v>61</v>
      </c>
      <c r="C498" t="s">
        <v>73</v>
      </c>
    </row>
    <row r="499" spans="1:3">
      <c r="A499" t="s">
        <v>78</v>
      </c>
      <c r="B499" t="s">
        <v>62</v>
      </c>
      <c r="C499">
        <v>5</v>
      </c>
    </row>
    <row r="500" spans="1:3">
      <c r="A500" t="s">
        <v>78</v>
      </c>
      <c r="B500" t="s">
        <v>63</v>
      </c>
      <c r="C500">
        <v>1</v>
      </c>
    </row>
    <row r="501" spans="1:3">
      <c r="A501" t="s">
        <v>78</v>
      </c>
      <c r="B501" t="s">
        <v>64</v>
      </c>
      <c r="C501" t="s">
        <v>73</v>
      </c>
    </row>
    <row r="502" spans="1:3">
      <c r="A502" t="s">
        <v>50</v>
      </c>
      <c r="B502" t="s">
        <v>56</v>
      </c>
      <c r="C502" t="s">
        <v>73</v>
      </c>
    </row>
    <row r="503" spans="1:3">
      <c r="A503" t="s">
        <v>50</v>
      </c>
      <c r="B503" t="s">
        <v>57</v>
      </c>
      <c r="C503" t="s">
        <v>73</v>
      </c>
    </row>
    <row r="504" spans="1:3">
      <c r="A504" t="s">
        <v>50</v>
      </c>
      <c r="B504" t="s">
        <v>58</v>
      </c>
      <c r="C504" t="s">
        <v>73</v>
      </c>
    </row>
    <row r="505" spans="1:3">
      <c r="A505" t="s">
        <v>50</v>
      </c>
      <c r="B505" t="s">
        <v>62</v>
      </c>
      <c r="C505">
        <v>1</v>
      </c>
    </row>
    <row r="506" spans="1:3">
      <c r="A506" t="s">
        <v>51</v>
      </c>
      <c r="B506" t="s">
        <v>66</v>
      </c>
      <c r="C506">
        <v>1</v>
      </c>
    </row>
    <row r="507" spans="1:3">
      <c r="A507" t="s">
        <v>51</v>
      </c>
      <c r="B507" t="s">
        <v>55</v>
      </c>
      <c r="C507">
        <v>6</v>
      </c>
    </row>
    <row r="508" spans="1:3">
      <c r="A508" t="s">
        <v>51</v>
      </c>
      <c r="B508" t="s">
        <v>56</v>
      </c>
      <c r="C508">
        <v>3</v>
      </c>
    </row>
    <row r="509" spans="1:3">
      <c r="A509" t="s">
        <v>51</v>
      </c>
      <c r="B509" t="s">
        <v>57</v>
      </c>
      <c r="C509">
        <v>4</v>
      </c>
    </row>
    <row r="510" spans="1:3">
      <c r="A510" t="s">
        <v>51</v>
      </c>
      <c r="B510" t="s">
        <v>58</v>
      </c>
      <c r="C510" t="s">
        <v>73</v>
      </c>
    </row>
    <row r="511" spans="1:3">
      <c r="A511" t="s">
        <v>51</v>
      </c>
      <c r="B511" t="s">
        <v>67</v>
      </c>
      <c r="C511">
        <v>1</v>
      </c>
    </row>
    <row r="512" spans="1:3">
      <c r="A512" t="s">
        <v>51</v>
      </c>
      <c r="B512" t="s">
        <v>65</v>
      </c>
      <c r="C512">
        <v>1</v>
      </c>
    </row>
    <row r="513" spans="1:3">
      <c r="A513" t="s">
        <v>51</v>
      </c>
      <c r="B513" t="s">
        <v>59</v>
      </c>
      <c r="C513">
        <v>4</v>
      </c>
    </row>
    <row r="514" spans="1:3">
      <c r="A514" t="s">
        <v>51</v>
      </c>
      <c r="B514" t="s">
        <v>60</v>
      </c>
      <c r="C514">
        <v>1</v>
      </c>
    </row>
    <row r="515" spans="1:3">
      <c r="A515" t="s">
        <v>51</v>
      </c>
      <c r="B515" t="s">
        <v>61</v>
      </c>
      <c r="C515">
        <v>2</v>
      </c>
    </row>
    <row r="516" spans="1:3">
      <c r="A516" t="s">
        <v>51</v>
      </c>
      <c r="B516" t="s">
        <v>62</v>
      </c>
      <c r="C516">
        <v>25</v>
      </c>
    </row>
    <row r="517" spans="1:3">
      <c r="A517" t="s">
        <v>51</v>
      </c>
      <c r="B517" t="s">
        <v>63</v>
      </c>
      <c r="C517">
        <v>4</v>
      </c>
    </row>
    <row r="518" spans="1:3">
      <c r="A518" t="s">
        <v>51</v>
      </c>
      <c r="B518" t="s">
        <v>64</v>
      </c>
      <c r="C518" t="s">
        <v>73</v>
      </c>
    </row>
    <row r="519" spans="1:3">
      <c r="A519" t="s">
        <v>52</v>
      </c>
      <c r="B519" t="s">
        <v>58</v>
      </c>
      <c r="C519" t="s">
        <v>73</v>
      </c>
    </row>
    <row r="520" spans="1:3">
      <c r="A520" t="s">
        <v>52</v>
      </c>
      <c r="B520" t="s">
        <v>61</v>
      </c>
      <c r="C520" t="s">
        <v>73</v>
      </c>
    </row>
    <row r="521" spans="1:3">
      <c r="A521" t="s">
        <v>52</v>
      </c>
      <c r="B521" t="s">
        <v>62</v>
      </c>
      <c r="C521" t="s">
        <v>73</v>
      </c>
    </row>
    <row r="522" spans="1:3">
      <c r="A522" t="s">
        <v>52</v>
      </c>
      <c r="B522" t="s">
        <v>63</v>
      </c>
      <c r="C522" t="s">
        <v>73</v>
      </c>
    </row>
    <row r="523" spans="1:3">
      <c r="B523" t="s">
        <v>66</v>
      </c>
      <c r="C523">
        <v>285</v>
      </c>
    </row>
    <row r="524" spans="1:3">
      <c r="B524" t="s">
        <v>55</v>
      </c>
      <c r="C524">
        <v>596</v>
      </c>
    </row>
    <row r="525" spans="1:3">
      <c r="B525" t="s">
        <v>56</v>
      </c>
      <c r="C525">
        <v>1149</v>
      </c>
    </row>
    <row r="526" spans="1:3">
      <c r="B526" t="s">
        <v>57</v>
      </c>
      <c r="C526">
        <v>2677</v>
      </c>
    </row>
    <row r="527" spans="1:3">
      <c r="B527" t="s">
        <v>58</v>
      </c>
      <c r="C527">
        <v>899</v>
      </c>
    </row>
    <row r="528" spans="1:3">
      <c r="B528" t="s">
        <v>67</v>
      </c>
      <c r="C528">
        <v>1272</v>
      </c>
    </row>
    <row r="529" spans="2:3">
      <c r="B529" t="s">
        <v>65</v>
      </c>
      <c r="C529">
        <v>1462</v>
      </c>
    </row>
    <row r="530" spans="2:3">
      <c r="B530" t="s">
        <v>59</v>
      </c>
      <c r="C530">
        <v>1928</v>
      </c>
    </row>
    <row r="531" spans="2:3">
      <c r="B531" t="s">
        <v>60</v>
      </c>
      <c r="C531">
        <v>1417</v>
      </c>
    </row>
    <row r="532" spans="2:3">
      <c r="B532" t="s">
        <v>61</v>
      </c>
      <c r="C532">
        <v>1570</v>
      </c>
    </row>
    <row r="533" spans="2:3">
      <c r="B533" t="s">
        <v>62</v>
      </c>
      <c r="C533">
        <v>6089</v>
      </c>
    </row>
    <row r="534" spans="2:3">
      <c r="B534" t="s">
        <v>63</v>
      </c>
      <c r="C534">
        <v>1145</v>
      </c>
    </row>
    <row r="535" spans="2:3">
      <c r="B535" t="s">
        <v>64</v>
      </c>
      <c r="C535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71</vt:lpstr>
      <vt:lpstr>Pivot</vt:lpstr>
      <vt:lpstr>data</vt:lpstr>
      <vt:lpstr>Sheet1</vt:lpstr>
      <vt:lpstr>JETSET</vt:lpstr>
      <vt:lpstr>'71'!Print_Area</vt:lpstr>
      <vt:lpstr>'71'!Print_Titles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2010-06-21T18:04:45Z</cp:lastPrinted>
  <dcterms:created xsi:type="dcterms:W3CDTF">2003-06-19T20:38:55Z</dcterms:created>
  <dcterms:modified xsi:type="dcterms:W3CDTF">2011-12-15T22:13:57Z</dcterms:modified>
</cp:coreProperties>
</file>